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16A271D2-BA56-4E27-BBCF-B89C68388312}" xr6:coauthVersionLast="47" xr6:coauthVersionMax="47" xr10:uidLastSave="{00000000-0000-0000-0000-000000000000}"/>
  <workbookProtection workbookAlgorithmName="SHA-512" workbookHashValue="0DqAVZhCZ2Zb4kuT8fHytGhZmxL+AW13rtrMKKQP7f0TfX/iuZefHpwwxBVciF467Em/3DZZjGsqxd8/relGpQ==" workbookSaltValue="H7MX6zc37qEp0IzJM944fg==" workbookSpinCount="100000" lockStructure="1"/>
  <bookViews>
    <workbookView xWindow="-108" yWindow="-108" windowWidth="23256" windowHeight="12456" tabRatio="542" xr2:uid="{00000000-000D-0000-FFFF-FFFF00000000}"/>
  </bookViews>
  <sheets>
    <sheet name="TdB" sheetId="22" r:id="rId1"/>
    <sheet name="Bilan école paliers 1 à 3" sheetId="21" r:id="rId2"/>
    <sheet name="Bilan école Paliers 4 et 5" sheetId="20" r:id="rId3"/>
    <sheet name="Liste" sheetId="2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20" l="1"/>
  <c r="S13" i="20"/>
  <c r="S14" i="20"/>
  <c r="T14" i="20" s="1"/>
  <c r="H11" i="22" s="1"/>
  <c r="S15" i="20"/>
  <c r="S16" i="20"/>
  <c r="S17" i="20"/>
  <c r="S18" i="20"/>
  <c r="S19" i="20"/>
  <c r="S20" i="20"/>
  <c r="S21" i="20"/>
  <c r="S22" i="20"/>
  <c r="S11" i="20"/>
  <c r="K13" i="20"/>
  <c r="L13" i="20" s="1"/>
  <c r="G10" i="22" s="1"/>
  <c r="K14" i="20"/>
  <c r="L14" i="20" s="1"/>
  <c r="G11" i="22" s="1"/>
  <c r="K15" i="20"/>
  <c r="L15" i="20" s="1"/>
  <c r="G12" i="22" s="1"/>
  <c r="K16" i="20"/>
  <c r="K17" i="20"/>
  <c r="L17" i="20" s="1"/>
  <c r="G14" i="22" s="1"/>
  <c r="K18" i="20"/>
  <c r="L18" i="20" s="1"/>
  <c r="G15" i="22" s="1"/>
  <c r="K19" i="20"/>
  <c r="L19" i="20" s="1"/>
  <c r="G16" i="22" s="1"/>
  <c r="K20" i="20"/>
  <c r="K21" i="20"/>
  <c r="L21" i="20" s="1"/>
  <c r="K22" i="20"/>
  <c r="L22" i="20" s="1"/>
  <c r="W24" i="21"/>
  <c r="W23" i="21"/>
  <c r="W22" i="21"/>
  <c r="X22" i="21" s="1"/>
  <c r="W21" i="21"/>
  <c r="X21" i="21" s="1"/>
  <c r="F16" i="22" s="1"/>
  <c r="W20" i="21"/>
  <c r="X23" i="21"/>
  <c r="W14" i="21"/>
  <c r="W15" i="21"/>
  <c r="W16" i="21"/>
  <c r="X16" i="21" s="1"/>
  <c r="F11" i="22" s="1"/>
  <c r="W17" i="21"/>
  <c r="X17" i="21" s="1"/>
  <c r="F12" i="22" s="1"/>
  <c r="W18" i="21"/>
  <c r="W19" i="21"/>
  <c r="W13" i="21"/>
  <c r="P14" i="21"/>
  <c r="P15" i="21"/>
  <c r="P16" i="21"/>
  <c r="P17" i="21"/>
  <c r="P18" i="21"/>
  <c r="P19" i="21"/>
  <c r="P20" i="21"/>
  <c r="P21" i="21"/>
  <c r="P22" i="21"/>
  <c r="P23" i="21"/>
  <c r="P24" i="21"/>
  <c r="P13" i="21"/>
  <c r="K14" i="21"/>
  <c r="K15" i="21"/>
  <c r="K16" i="21"/>
  <c r="K17" i="21"/>
  <c r="K18" i="21"/>
  <c r="K19" i="21"/>
  <c r="K20" i="21"/>
  <c r="K21" i="21"/>
  <c r="K22" i="21"/>
  <c r="K23" i="21"/>
  <c r="K24" i="21"/>
  <c r="K13" i="21"/>
  <c r="I10" i="22"/>
  <c r="I11" i="22"/>
  <c r="I12" i="22"/>
  <c r="I13" i="22"/>
  <c r="I14" i="22"/>
  <c r="I15" i="22"/>
  <c r="I16" i="22"/>
  <c r="B3" i="22"/>
  <c r="H10" i="22"/>
  <c r="H13" i="22"/>
  <c r="H14" i="22"/>
  <c r="H15" i="22"/>
  <c r="T12" i="20"/>
  <c r="H9" i="22" s="1"/>
  <c r="T13" i="20"/>
  <c r="T15" i="20"/>
  <c r="H12" i="22" s="1"/>
  <c r="T16" i="20"/>
  <c r="T17" i="20"/>
  <c r="T18" i="20"/>
  <c r="T19" i="20"/>
  <c r="H16" i="22" s="1"/>
  <c r="T20" i="20"/>
  <c r="T21" i="20"/>
  <c r="T22" i="20"/>
  <c r="F13" i="22"/>
  <c r="E9" i="22"/>
  <c r="E10" i="22"/>
  <c r="E11" i="22"/>
  <c r="E12" i="22"/>
  <c r="E13" i="22"/>
  <c r="E14" i="22"/>
  <c r="E15" i="22"/>
  <c r="E16" i="22"/>
  <c r="E8" i="22"/>
  <c r="D9" i="22"/>
  <c r="D10" i="22"/>
  <c r="D11" i="22"/>
  <c r="D12" i="22"/>
  <c r="D13" i="22"/>
  <c r="D14" i="22"/>
  <c r="D15" i="22"/>
  <c r="D16" i="22"/>
  <c r="D8" i="22"/>
  <c r="C9" i="22"/>
  <c r="C10" i="22"/>
  <c r="C11" i="22"/>
  <c r="C12" i="22"/>
  <c r="C13" i="22"/>
  <c r="C14" i="22"/>
  <c r="C15" i="22"/>
  <c r="C16" i="22"/>
  <c r="C8" i="22"/>
  <c r="B9" i="22"/>
  <c r="B10" i="22"/>
  <c r="B11" i="22"/>
  <c r="B12" i="22"/>
  <c r="B13" i="22"/>
  <c r="B14" i="22"/>
  <c r="B15" i="22"/>
  <c r="B16" i="22"/>
  <c r="X14" i="21"/>
  <c r="F9" i="22" s="1"/>
  <c r="X15" i="21"/>
  <c r="F10" i="22" s="1"/>
  <c r="X18" i="21"/>
  <c r="X19" i="21"/>
  <c r="F14" i="22" s="1"/>
  <c r="X20" i="21"/>
  <c r="F15" i="22" s="1"/>
  <c r="X24" i="21"/>
  <c r="B8" i="22"/>
  <c r="V22" i="20"/>
  <c r="V12" i="20"/>
  <c r="I9" i="22" s="1"/>
  <c r="V13" i="20"/>
  <c r="V14" i="20"/>
  <c r="V15" i="20"/>
  <c r="V16" i="20"/>
  <c r="V17" i="20"/>
  <c r="V18" i="20"/>
  <c r="V19" i="20"/>
  <c r="V20" i="20"/>
  <c r="V21" i="20"/>
  <c r="I25" i="21"/>
  <c r="V11" i="20"/>
  <c r="I8" i="22" s="1"/>
  <c r="T11" i="20"/>
  <c r="H8" i="22" s="1"/>
  <c r="L12" i="20"/>
  <c r="G9" i="22" s="1"/>
  <c r="L16" i="20"/>
  <c r="G13" i="22" s="1"/>
  <c r="L20" i="20"/>
  <c r="L11" i="20"/>
  <c r="G8" i="22" s="1"/>
  <c r="X13" i="21"/>
  <c r="F8" i="22" s="1"/>
  <c r="K23" i="20" l="1"/>
  <c r="K25" i="20" s="1"/>
  <c r="L23" i="20"/>
  <c r="B24" i="20"/>
  <c r="K26" i="20" s="1"/>
  <c r="B26" i="21"/>
  <c r="D25" i="21"/>
  <c r="D23" i="20"/>
  <c r="H23" i="20" l="1"/>
  <c r="I23" i="20"/>
  <c r="J23" i="20"/>
  <c r="M23" i="20"/>
  <c r="N23" i="20"/>
  <c r="O23" i="20"/>
  <c r="P23" i="20"/>
  <c r="Q23" i="20"/>
  <c r="R23" i="20"/>
  <c r="G23" i="20"/>
  <c r="U23" i="20"/>
  <c r="U25" i="20" s="1"/>
  <c r="U26" i="20" s="1"/>
  <c r="S23" i="20"/>
  <c r="S25" i="20" s="1"/>
  <c r="S26" i="20" s="1"/>
  <c r="R25" i="21"/>
  <c r="S25" i="21"/>
  <c r="T25" i="21"/>
  <c r="U25" i="21"/>
  <c r="V25" i="21"/>
  <c r="Q25" i="21"/>
  <c r="M25" i="21"/>
  <c r="N25" i="21"/>
  <c r="O25" i="21"/>
  <c r="L25" i="21"/>
  <c r="H25" i="21"/>
  <c r="J25" i="21"/>
  <c r="G25" i="21"/>
  <c r="W25" i="21"/>
  <c r="P25" i="21"/>
  <c r="P27" i="21" s="1"/>
  <c r="K25" i="21"/>
  <c r="K27" i="21" s="1"/>
  <c r="W27" i="21" l="1"/>
  <c r="W28" i="21" s="1"/>
  <c r="X25" i="21"/>
  <c r="K28" i="21"/>
  <c r="P28" i="21"/>
</calcChain>
</file>

<file path=xl/sharedStrings.xml><?xml version="1.0" encoding="utf-8"?>
<sst xmlns="http://schemas.openxmlformats.org/spreadsheetml/2006/main" count="92" uniqueCount="71">
  <si>
    <t>Découverte du Milieu</t>
  </si>
  <si>
    <t>Palier 2</t>
  </si>
  <si>
    <t>Palier 3</t>
  </si>
  <si>
    <t>total</t>
  </si>
  <si>
    <t>Classe</t>
  </si>
  <si>
    <t>État Flottant</t>
  </si>
  <si>
    <t>Corps Équilibré</t>
  </si>
  <si>
    <t xml:space="preserve">Palier 1 </t>
  </si>
  <si>
    <t xml:space="preserve">entrer seul dans l'eau </t>
  </si>
  <si>
    <t>sortir seul de l'eau</t>
  </si>
  <si>
    <t>se déplacer avec les épaules immergées</t>
  </si>
  <si>
    <t>immerger complètement la tête pendant plusieurs secondes</t>
  </si>
  <si>
    <t>se laisser remonter passivement</t>
  </si>
  <si>
    <t>basculer dans l'eau par le haut du dos</t>
  </si>
  <si>
    <t>pivoter dans l'eau</t>
  </si>
  <si>
    <t>s'allonger sur le ventre</t>
  </si>
  <si>
    <t>s'allonger sur le dos</t>
  </si>
  <si>
    <t>entrer par la tête et glisser</t>
  </si>
  <si>
    <t>parcourir 10 m sans prise d'appui</t>
  </si>
  <si>
    <t xml:space="preserve">Entrer dans l’eau en chute arrière avec un temps d’immersion complète </t>
  </si>
  <si>
    <t>Remonter passivement</t>
  </si>
  <si>
    <t>Se déplacer sur une quinzaine de mètres sans appui solides</t>
  </si>
  <si>
    <t>Se laisser flotter 3s  avant de regagner le bord</t>
  </si>
  <si>
    <t>sauter dans l'eau</t>
  </si>
  <si>
    <t>Se déplacer sur le dos (15 m)</t>
  </si>
  <si>
    <t>Se déplacer sur le ventre (15 m)</t>
  </si>
  <si>
    <t>Passer sous un obstacle flottant de 50 cm</t>
  </si>
  <si>
    <t>Se retourner et s'ancrer sur un élément fixe et stable</t>
  </si>
  <si>
    <t>Réaliser un surplace vertical (10 sec)</t>
  </si>
  <si>
    <t>Enchaîner</t>
  </si>
  <si>
    <t>Se mouvoir en 3D et Corps Projectile 
Optimisation du déplacement</t>
  </si>
  <si>
    <t>Entrer seul
Se déplacer en immersion complète
Sortir seul</t>
  </si>
  <si>
    <t>Sauter ou chuter
Se laisser remonter
Flotter de différentes manières
Sortir seul</t>
  </si>
  <si>
    <t>Entrer dans l'eau par la tête
Parcourir 10 m en position ventrale tête immergée
Flotter sur le dos
Sortir seul</t>
  </si>
  <si>
    <t>Palier 1</t>
  </si>
  <si>
    <t>Se mouvoir en 3D et Corps Projectile  : enchainement des actions pour validation des paliers</t>
  </si>
  <si>
    <t>Nbre d'élèves</t>
  </si>
  <si>
    <t>Départ dans l'eau toucher le fond avec les pieds</t>
  </si>
  <si>
    <t>A partir d'un saut toucher le fond avec les pieds</t>
  </si>
  <si>
    <t>Total</t>
  </si>
  <si>
    <t>Taux de réussite</t>
  </si>
  <si>
    <r>
      <rPr>
        <b/>
        <sz val="10"/>
        <color theme="1"/>
        <rFont val="Arial Narrow"/>
        <family val="2"/>
      </rPr>
      <t>Enchaîner les actions</t>
    </r>
    <r>
      <rPr>
        <sz val="10"/>
        <color theme="1"/>
        <rFont val="Arial Narrow"/>
        <family val="2"/>
      </rPr>
      <t xml:space="preserve">
Sauter dans l'eau avec un temps
Se déplacer sur une quinzaine de mètres sans appui solides d’immersion complète
Se laisser flotter 3s  avant de regagner le bord
sortir seul</t>
    </r>
  </si>
  <si>
    <r>
      <rPr>
        <b/>
        <sz val="10"/>
        <color theme="1"/>
        <rFont val="Arial Narrow"/>
        <family val="2"/>
      </rPr>
      <t>Optimiser ses déplacements
Enchaînement des actions</t>
    </r>
    <r>
      <rPr>
        <sz val="10"/>
        <color theme="1"/>
        <rFont val="Arial Narrow"/>
        <family val="2"/>
      </rPr>
      <t xml:space="preserve">
Entrer dans l’eau verticalement corps gainé 
Franchir en immersion complète un obstacle flottant de 50 cm
Se déplacer sur le ventre sur 15 m.
Réaliser un surplace vertical pendant 10 secondes ou s'ancrer de manière sécurisé
Se déplacer sur le dos sur une distance de 10m</t>
    </r>
  </si>
  <si>
    <t>Palier 4: Attendus fin cycle 2</t>
  </si>
  <si>
    <t>Palier 5: Vers l'ASNS</t>
  </si>
  <si>
    <r>
      <t>Ecole ou classe</t>
    </r>
    <r>
      <rPr>
        <sz val="10"/>
        <color theme="1"/>
        <rFont val="Arial Narrow"/>
        <family val="2"/>
      </rPr>
      <t xml:space="preserve"> (1 ligne par niveau)</t>
    </r>
  </si>
  <si>
    <t>Année scolaire: 2024/25</t>
  </si>
  <si>
    <t xml:space="preserve">Circonscription: </t>
  </si>
  <si>
    <t>Attendus de fin de cycle 2 / 4 compétences enchaînées</t>
  </si>
  <si>
    <t>Vers l'ASNS / 5 compétences enchaînées</t>
  </si>
  <si>
    <t xml:space="preserve">Attestation du Savoir Nager en Sécurité 
(Validation par MNS) et inscription dans le LSU </t>
  </si>
  <si>
    <r>
      <t xml:space="preserve">Annexe 4: FICHE DE SUIVI DE MODULE </t>
    </r>
    <r>
      <rPr>
        <b/>
        <sz val="14"/>
        <color rgb="FFFF0000"/>
        <rFont val="Arial Narrow"/>
        <family val="2"/>
      </rPr>
      <t xml:space="preserve">Codage: 1 = validé  0 = non validé  </t>
    </r>
    <r>
      <rPr>
        <b/>
        <sz val="14"/>
        <color theme="0"/>
        <rFont val="Arial Narrow"/>
        <family val="2"/>
      </rPr>
      <t xml:space="preserve">           v septembre 2025</t>
    </r>
  </si>
  <si>
    <r>
      <t>Annexe 4: FICHE DE SUIVI DE MODULE</t>
    </r>
    <r>
      <rPr>
        <b/>
        <sz val="14"/>
        <color rgb="FFFF0000"/>
        <rFont val="Arial Narrow"/>
        <family val="2"/>
      </rPr>
      <t xml:space="preserve"> Codage: 1 = validé  0 = non validé    </t>
    </r>
    <r>
      <rPr>
        <b/>
        <sz val="14"/>
        <color theme="0"/>
        <rFont val="Arial Narrow"/>
        <family val="2"/>
      </rPr>
      <t xml:space="preserve">         v septembre 2025</t>
    </r>
  </si>
  <si>
    <t>P3</t>
  </si>
  <si>
    <t>P4</t>
  </si>
  <si>
    <t>P5</t>
  </si>
  <si>
    <t>ASNS</t>
  </si>
  <si>
    <t xml:space="preserve">Année scolaire: </t>
  </si>
  <si>
    <r>
      <t>Classe</t>
    </r>
    <r>
      <rPr>
        <sz val="12"/>
        <color theme="1"/>
        <rFont val="Arial Narrow"/>
        <family val="2"/>
      </rPr>
      <t xml:space="preserve"> (1 ligne par niveau)</t>
    </r>
  </si>
  <si>
    <t>NIVEAU</t>
  </si>
  <si>
    <t>taux de réussite Aisance aquatique</t>
  </si>
  <si>
    <t>taux de réussite classe</t>
  </si>
  <si>
    <t>Aisance</t>
  </si>
  <si>
    <t>C2</t>
  </si>
  <si>
    <t>Vers ASNS</t>
  </si>
  <si>
    <t>Niveau</t>
  </si>
  <si>
    <t>Nb d'élèves</t>
  </si>
  <si>
    <t>N°module</t>
  </si>
  <si>
    <t>Ecole :</t>
  </si>
  <si>
    <r>
      <t xml:space="preserve">TABLEAU DE BORD DU  SUIVI DES APPRENTISSAGES                                                                                                                                                IL SE COMPLETE AUTOMATIQUEMENT LORS DES SAISIES DANS LES ONGLETS 2 ET 3                                                                               </t>
    </r>
    <r>
      <rPr>
        <b/>
        <u/>
        <sz val="11"/>
        <color theme="1"/>
        <rFont val="Calibri"/>
        <family val="2"/>
        <scheme val="minor"/>
      </rPr>
      <t xml:space="preserve">A RENVOYER A VOTRE CPC EPS EN FIN DE MODULE       </t>
    </r>
  </si>
  <si>
    <t xml:space="preserve">Numéro du module en cours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</si>
</sst>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color theme="1"/>
      <name val="Arial Narrow"/>
      <family val="2"/>
    </font>
    <font>
      <sz val="8"/>
      <color theme="1"/>
      <name val="Arial Narrow"/>
      <family val="2"/>
    </font>
    <font>
      <b/>
      <sz val="10"/>
      <color theme="1"/>
      <name val="Arial Narrow"/>
      <family val="2"/>
    </font>
    <font>
      <b/>
      <sz val="14"/>
      <color theme="1"/>
      <name val="Arial Narrow"/>
      <family val="2"/>
    </font>
    <font>
      <b/>
      <sz val="11"/>
      <color theme="1"/>
      <name val="Arial Narrow"/>
      <family val="2"/>
    </font>
    <font>
      <b/>
      <sz val="11"/>
      <color rgb="FFFF0000"/>
      <name val="Arial Narrow"/>
      <family val="2"/>
    </font>
    <font>
      <b/>
      <sz val="14"/>
      <color theme="0"/>
      <name val="Arial Narrow"/>
      <family val="2"/>
    </font>
    <font>
      <b/>
      <sz val="12"/>
      <color theme="1"/>
      <name val="Arial Narrow"/>
      <family val="2"/>
    </font>
    <font>
      <sz val="11"/>
      <color theme="1"/>
      <name val="Arial Narrow"/>
      <family val="2"/>
    </font>
    <font>
      <sz val="10"/>
      <color indexed="8"/>
      <name val="Arial Narrow"/>
      <family val="2"/>
    </font>
    <font>
      <b/>
      <sz val="10"/>
      <name val="Arial Narrow"/>
      <family val="2"/>
    </font>
    <font>
      <sz val="10"/>
      <color theme="0"/>
      <name val="Arial Narrow"/>
      <family val="2"/>
    </font>
    <font>
      <b/>
      <sz val="18"/>
      <color theme="1"/>
      <name val="Arial Narrow"/>
      <family val="2"/>
    </font>
    <font>
      <b/>
      <sz val="10"/>
      <color rgb="FFFF0000"/>
      <name val="Arial Narrow"/>
      <family val="2"/>
    </font>
    <font>
      <b/>
      <sz val="12"/>
      <name val="Arial Narrow"/>
      <family val="2"/>
    </font>
    <font>
      <sz val="12"/>
      <color theme="1"/>
      <name val="Arial Narrow"/>
      <family val="2"/>
    </font>
    <font>
      <sz val="10"/>
      <name val="Arial Narrow"/>
      <family val="2"/>
    </font>
    <font>
      <sz val="10"/>
      <color rgb="FF000000"/>
      <name val="Arial Narrow"/>
      <family val="2"/>
    </font>
    <font>
      <sz val="8"/>
      <name val="Calibri"/>
      <family val="2"/>
      <scheme val="minor"/>
    </font>
    <font>
      <b/>
      <sz val="10"/>
      <color theme="1"/>
      <name val="Neufreit"/>
    </font>
    <font>
      <b/>
      <sz val="10"/>
      <name val="Arial"/>
      <family val="2"/>
    </font>
    <font>
      <b/>
      <sz val="11"/>
      <color theme="1"/>
      <name val="Arial"/>
      <family val="2"/>
    </font>
    <font>
      <b/>
      <sz val="14"/>
      <color rgb="FFFF0000"/>
      <name val="Arial Narrow"/>
      <family val="2"/>
    </font>
    <font>
      <b/>
      <sz val="8"/>
      <color theme="1"/>
      <name val="Arial Narrow"/>
      <family val="2"/>
    </font>
    <font>
      <sz val="11"/>
      <color theme="0"/>
      <name val="Calibri"/>
      <family val="2"/>
      <scheme val="minor"/>
    </font>
    <font>
      <sz val="11"/>
      <name val="Calibri"/>
      <family val="2"/>
      <scheme val="minor"/>
    </font>
    <font>
      <b/>
      <sz val="11"/>
      <color theme="1"/>
      <name val="Calibri"/>
      <family val="2"/>
      <scheme val="minor"/>
    </font>
    <font>
      <b/>
      <u/>
      <sz val="11"/>
      <color theme="1"/>
      <name val="Calibri"/>
      <family val="2"/>
      <scheme val="minor"/>
    </font>
  </fonts>
  <fills count="22">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rgb="FF0CB4D6"/>
        <bgColor indexed="64"/>
      </patternFill>
    </fill>
    <fill>
      <patternFill patternType="solid">
        <fgColor rgb="FFFFC715"/>
        <bgColor indexed="64"/>
      </patternFill>
    </fill>
    <fill>
      <patternFill patternType="solid">
        <fgColor theme="0" tint="-4.9989318521683403E-2"/>
        <bgColor indexed="64"/>
      </patternFill>
    </fill>
    <fill>
      <patternFill patternType="solid">
        <fgColor rgb="FF15C991"/>
        <bgColor indexed="64"/>
      </patternFill>
    </fill>
    <fill>
      <patternFill patternType="solid">
        <fgColor theme="0"/>
        <bgColor indexed="64"/>
      </patternFill>
    </fill>
    <fill>
      <patternFill patternType="solid">
        <fgColor theme="5" tint="0.39997558519241921"/>
        <bgColor indexed="64"/>
      </patternFill>
    </fill>
    <fill>
      <patternFill patternType="solid">
        <fgColor theme="1"/>
        <bgColor indexed="64"/>
      </patternFill>
    </fill>
    <fill>
      <patternFill patternType="solid">
        <fgColor rgb="FF1BCB84"/>
        <bgColor indexed="64"/>
      </patternFill>
    </fill>
    <fill>
      <patternFill patternType="solid">
        <fgColor rgb="FF00B0F0"/>
        <bgColor indexed="64"/>
      </patternFill>
    </fill>
    <fill>
      <patternFill patternType="solid">
        <fgColor theme="7" tint="0.59999389629810485"/>
        <bgColor indexed="64"/>
      </patternFill>
    </fill>
    <fill>
      <patternFill patternType="solid">
        <fgColor rgb="FFDA9694"/>
        <bgColor indexed="64"/>
      </patternFill>
    </fill>
    <fill>
      <patternFill patternType="solid">
        <fgColor rgb="FFF2F2F2"/>
        <bgColor rgb="FFFFFFFF"/>
      </patternFill>
    </fill>
    <fill>
      <patternFill patternType="solid">
        <fgColor theme="6" tint="0.59999389629810485"/>
        <bgColor indexed="64"/>
      </patternFill>
    </fill>
    <fill>
      <patternFill patternType="solid">
        <fgColor theme="9" tint="-0.249977111117893"/>
        <bgColor indexed="64"/>
      </patternFill>
    </fill>
    <fill>
      <patternFill patternType="solid">
        <fgColor theme="4"/>
      </patternFill>
    </fill>
    <fill>
      <patternFill patternType="solid">
        <fgColor rgb="FFFFFFCC"/>
        <bgColor indexed="64"/>
      </patternFill>
    </fill>
    <fill>
      <patternFill patternType="solid">
        <fgColor theme="8" tint="0.79998168889431442"/>
        <bgColor indexed="64"/>
      </patternFill>
    </fill>
    <fill>
      <patternFill patternType="solid">
        <fgColor rgb="FF19D1AE"/>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bottom style="thin">
        <color indexed="64"/>
      </bottom>
      <diagonal/>
    </border>
    <border>
      <left style="medium">
        <color theme="0" tint="-0.249977111117893"/>
      </left>
      <right style="medium">
        <color theme="0" tint="-0.249977111117893"/>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theme="0" tint="-0.249977111117893"/>
      </top>
      <bottom/>
      <diagonal/>
    </border>
    <border>
      <left/>
      <right style="thin">
        <color indexed="64"/>
      </right>
      <top style="medium">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25" fillId="18" borderId="0" applyNumberFormat="0" applyBorder="0" applyAlignment="0" applyProtection="0"/>
  </cellStyleXfs>
  <cellXfs count="288">
    <xf numFmtId="0" fontId="0" fillId="0" borderId="0" xfId="0"/>
    <xf numFmtId="0" fontId="6" fillId="0" borderId="3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9" fillId="0" borderId="0" xfId="0" applyFont="1"/>
    <xf numFmtId="0" fontId="2" fillId="0" borderId="0" xfId="0" applyFont="1"/>
    <xf numFmtId="0" fontId="9" fillId="0" borderId="12" xfId="0" applyFont="1" applyBorder="1"/>
    <xf numFmtId="0" fontId="5" fillId="0" borderId="42" xfId="0" applyFont="1" applyBorder="1" applyAlignment="1">
      <alignment horizontal="center" vertical="center"/>
    </xf>
    <xf numFmtId="0" fontId="5" fillId="6" borderId="22" xfId="0" applyFont="1" applyFill="1" applyBorder="1" applyAlignment="1">
      <alignment horizontal="center" vertical="center"/>
    </xf>
    <xf numFmtId="0" fontId="1" fillId="6" borderId="23"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1" fillId="8" borderId="23" xfId="0" applyFont="1" applyFill="1" applyBorder="1" applyAlignment="1" applyProtection="1">
      <alignment horizontal="center" vertical="center"/>
      <protection locked="0"/>
    </xf>
    <xf numFmtId="0" fontId="11" fillId="0" borderId="0" xfId="0" applyFont="1" applyAlignment="1">
      <alignment horizontal="left" vertical="center"/>
    </xf>
    <xf numFmtId="0" fontId="12" fillId="0" borderId="0" xfId="0" applyFont="1" applyAlignment="1">
      <alignment horizontal="left"/>
    </xf>
    <xf numFmtId="0" fontId="1" fillId="0" borderId="0" xfId="0" applyFont="1" applyAlignment="1">
      <alignment horizontal="left"/>
    </xf>
    <xf numFmtId="0" fontId="9" fillId="0" borderId="0" xfId="0" applyFont="1" applyAlignment="1">
      <alignment horizontal="center" vertical="center"/>
    </xf>
    <xf numFmtId="0" fontId="9" fillId="0" borderId="0" xfId="0" applyFont="1" applyFill="1" applyBorder="1"/>
    <xf numFmtId="0" fontId="5" fillId="0" borderId="0" xfId="0" applyFont="1" applyFill="1" applyBorder="1" applyAlignment="1">
      <alignment horizontal="center" vertical="center"/>
    </xf>
    <xf numFmtId="0" fontId="9" fillId="0" borderId="0" xfId="0" applyFont="1" applyFill="1" applyBorder="1" applyAlignment="1">
      <alignment horizontal="center" vertical="center"/>
    </xf>
    <xf numFmtId="10" fontId="5" fillId="0" borderId="0" xfId="0" applyNumberFormat="1" applyFont="1" applyFill="1" applyBorder="1" applyAlignment="1">
      <alignment horizontal="center" vertical="center"/>
    </xf>
    <xf numFmtId="0" fontId="11" fillId="0" borderId="45" xfId="0" applyFont="1" applyBorder="1" applyAlignment="1">
      <alignment horizontal="center" vertical="center" textRotation="90" wrapText="1"/>
    </xf>
    <xf numFmtId="0" fontId="11" fillId="0" borderId="26" xfId="0" applyFont="1" applyBorder="1" applyAlignment="1">
      <alignment horizontal="center" vertical="center" textRotation="90" wrapText="1"/>
    </xf>
    <xf numFmtId="0" fontId="11" fillId="0" borderId="46" xfId="0" applyFont="1" applyBorder="1" applyAlignment="1">
      <alignment horizontal="center" vertical="center" textRotation="90" wrapText="1"/>
    </xf>
    <xf numFmtId="0" fontId="2" fillId="0" borderId="0" xfId="0" applyFont="1" applyAlignment="1">
      <alignment horizontal="center" vertical="center"/>
    </xf>
    <xf numFmtId="0" fontId="5" fillId="0" borderId="20" xfId="0" applyFont="1" applyBorder="1" applyAlignment="1">
      <alignment horizontal="center" vertical="center"/>
    </xf>
    <xf numFmtId="0" fontId="1" fillId="9" borderId="0" xfId="0" applyFont="1" applyFill="1" applyBorder="1" applyAlignment="1">
      <alignment vertical="center"/>
    </xf>
    <xf numFmtId="0" fontId="1" fillId="9" borderId="47" xfId="0" applyFont="1" applyFill="1" applyBorder="1" applyAlignment="1">
      <alignment vertical="center"/>
    </xf>
    <xf numFmtId="0" fontId="4" fillId="9" borderId="48" xfId="0" applyFont="1" applyFill="1" applyBorder="1" applyAlignment="1">
      <alignment horizontal="center" vertical="center"/>
    </xf>
    <xf numFmtId="0" fontId="11" fillId="0" borderId="1" xfId="0" applyFont="1" applyBorder="1" applyAlignment="1">
      <alignment horizontal="center" vertical="center" textRotation="90"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4" fillId="0" borderId="17" xfId="0" applyFont="1" applyBorder="1" applyAlignment="1">
      <alignment horizontal="center" vertical="center" wrapText="1"/>
    </xf>
    <xf numFmtId="0" fontId="9" fillId="0" borderId="0" xfId="0" applyFont="1" applyAlignment="1">
      <alignment vertical="center"/>
    </xf>
    <xf numFmtId="0" fontId="1" fillId="9" borderId="19" xfId="0" applyFont="1" applyFill="1" applyBorder="1" applyAlignment="1">
      <alignment horizontal="center" vertical="center" wrapText="1"/>
    </xf>
    <xf numFmtId="0" fontId="2" fillId="0" borderId="0" xfId="0" applyFont="1" applyAlignment="1">
      <alignment vertical="center"/>
    </xf>
    <xf numFmtId="0" fontId="1" fillId="0" borderId="0" xfId="0" applyFont="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5" fillId="8" borderId="19" xfId="0" applyFont="1" applyFill="1" applyBorder="1" applyAlignment="1" applyProtection="1">
      <alignment vertical="center" textRotation="90"/>
      <protection locked="0"/>
    </xf>
    <xf numFmtId="0" fontId="5" fillId="8" borderId="18" xfId="0" applyFont="1" applyFill="1" applyBorder="1" applyAlignment="1" applyProtection="1">
      <alignment vertical="center" textRotation="90"/>
      <protection locked="0"/>
    </xf>
    <xf numFmtId="0" fontId="2" fillId="0" borderId="18" xfId="0" applyFont="1" applyBorder="1" applyAlignment="1">
      <alignment vertical="center"/>
    </xf>
    <xf numFmtId="0" fontId="2" fillId="9" borderId="30" xfId="0" applyFont="1" applyFill="1" applyBorder="1" applyAlignment="1">
      <alignment vertical="center"/>
    </xf>
    <xf numFmtId="0" fontId="12" fillId="0" borderId="0" xfId="0" applyFont="1" applyAlignment="1">
      <alignment horizontal="left" vertical="center"/>
    </xf>
    <xf numFmtId="0" fontId="1" fillId="0" borderId="0" xfId="0" applyFont="1" applyAlignment="1">
      <alignment horizontal="left" vertical="center"/>
    </xf>
    <xf numFmtId="0" fontId="1" fillId="6" borderId="22" xfId="0" applyFont="1" applyFill="1" applyBorder="1" applyAlignment="1" applyProtection="1">
      <alignment horizontal="center" vertical="center"/>
      <protection locked="0"/>
    </xf>
    <xf numFmtId="0" fontId="1" fillId="8" borderId="22" xfId="0" applyFont="1" applyFill="1" applyBorder="1" applyAlignment="1" applyProtection="1">
      <alignment horizontal="center" vertical="center"/>
      <protection locked="0"/>
    </xf>
    <xf numFmtId="0" fontId="1" fillId="8" borderId="43" xfId="0" applyFont="1" applyFill="1" applyBorder="1" applyAlignment="1">
      <alignment horizontal="center" vertical="center" textRotation="90" wrapText="1"/>
    </xf>
    <xf numFmtId="0" fontId="1" fillId="8" borderId="27" xfId="0" applyFont="1" applyFill="1" applyBorder="1" applyAlignment="1">
      <alignment horizontal="center" vertical="center" textRotation="90" wrapText="1"/>
    </xf>
    <xf numFmtId="0" fontId="1" fillId="8" borderId="44" xfId="0" applyFont="1" applyFill="1" applyBorder="1" applyAlignment="1">
      <alignment horizontal="center" vertical="center" textRotation="90" wrapText="1"/>
    </xf>
    <xf numFmtId="0" fontId="11" fillId="3" borderId="1"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5" fillId="13" borderId="17" xfId="0" applyFont="1" applyFill="1" applyBorder="1" applyAlignment="1" applyProtection="1">
      <alignment horizontal="center" vertical="center"/>
      <protection locked="0"/>
    </xf>
    <xf numFmtId="0" fontId="1" fillId="0" borderId="0" xfId="0" applyFont="1" applyAlignment="1">
      <alignment horizontal="center"/>
    </xf>
    <xf numFmtId="0" fontId="9" fillId="0" borderId="0" xfId="0" applyFont="1" applyAlignment="1">
      <alignment horizontal="center"/>
    </xf>
    <xf numFmtId="0" fontId="8" fillId="13" borderId="37" xfId="0" applyFont="1" applyFill="1" applyBorder="1" applyAlignment="1">
      <alignment horizontal="center" vertical="center"/>
    </xf>
    <xf numFmtId="0" fontId="9" fillId="14" borderId="13" xfId="0" applyFont="1" applyFill="1" applyBorder="1" applyAlignment="1">
      <alignment horizontal="center" vertical="center"/>
    </xf>
    <xf numFmtId="0" fontId="9" fillId="14" borderId="5" xfId="0" applyFont="1" applyFill="1" applyBorder="1" applyAlignment="1">
      <alignment horizontal="center" vertical="center"/>
    </xf>
    <xf numFmtId="0" fontId="9" fillId="14" borderId="5" xfId="0" applyFont="1" applyFill="1" applyBorder="1" applyAlignment="1">
      <alignment vertical="center"/>
    </xf>
    <xf numFmtId="0" fontId="5" fillId="14" borderId="5" xfId="0" applyFont="1" applyFill="1" applyBorder="1" applyAlignment="1">
      <alignment horizontal="right" vertical="center"/>
    </xf>
    <xf numFmtId="0" fontId="5" fillId="14" borderId="10" xfId="0" applyFont="1" applyFill="1" applyBorder="1" applyAlignment="1">
      <alignment horizontal="center" vertical="center"/>
    </xf>
    <xf numFmtId="0" fontId="9" fillId="14" borderId="14"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2" xfId="0" applyFont="1" applyFill="1" applyBorder="1" applyAlignment="1">
      <alignment vertical="center"/>
    </xf>
    <xf numFmtId="0" fontId="5" fillId="14" borderId="12" xfId="0" applyFont="1" applyFill="1" applyBorder="1" applyAlignment="1">
      <alignment horizontal="right" vertical="center"/>
    </xf>
    <xf numFmtId="10" fontId="5" fillId="14" borderId="7" xfId="0" applyNumberFormat="1" applyFont="1" applyFill="1" applyBorder="1" applyAlignment="1">
      <alignment horizontal="center" vertical="center"/>
    </xf>
    <xf numFmtId="0" fontId="9" fillId="12" borderId="13" xfId="0" applyFont="1" applyFill="1" applyBorder="1" applyAlignment="1">
      <alignment vertical="center"/>
    </xf>
    <xf numFmtId="0" fontId="9" fillId="12" borderId="5" xfId="0" applyFont="1" applyFill="1" applyBorder="1" applyAlignment="1">
      <alignment vertical="center"/>
    </xf>
    <xf numFmtId="0" fontId="9" fillId="12" borderId="5" xfId="0" applyFont="1" applyFill="1" applyBorder="1" applyAlignment="1">
      <alignment horizontal="center" vertical="center"/>
    </xf>
    <xf numFmtId="0" fontId="5" fillId="12" borderId="5" xfId="0" applyFont="1" applyFill="1" applyBorder="1" applyAlignment="1">
      <alignment horizontal="right" vertical="center"/>
    </xf>
    <xf numFmtId="0" fontId="5" fillId="12" borderId="10" xfId="0" applyFont="1" applyFill="1" applyBorder="1" applyAlignment="1">
      <alignment horizontal="center" vertical="center"/>
    </xf>
    <xf numFmtId="0" fontId="9" fillId="12" borderId="14" xfId="0" applyFont="1" applyFill="1" applyBorder="1" applyAlignment="1">
      <alignment vertical="center"/>
    </xf>
    <xf numFmtId="0" fontId="9" fillId="12" borderId="12" xfId="0" applyFont="1" applyFill="1" applyBorder="1" applyAlignment="1">
      <alignment vertical="center"/>
    </xf>
    <xf numFmtId="0" fontId="9" fillId="12" borderId="12" xfId="0" applyFont="1" applyFill="1" applyBorder="1" applyAlignment="1">
      <alignment horizontal="center" vertical="center"/>
    </xf>
    <xf numFmtId="0" fontId="5" fillId="12" borderId="12" xfId="0" applyFont="1" applyFill="1" applyBorder="1" applyAlignment="1">
      <alignment horizontal="right" vertical="center"/>
    </xf>
    <xf numFmtId="10" fontId="5" fillId="12" borderId="7" xfId="0" applyNumberFormat="1" applyFont="1" applyFill="1" applyBorder="1" applyAlignment="1">
      <alignment horizontal="center" vertical="center"/>
    </xf>
    <xf numFmtId="0" fontId="9" fillId="11" borderId="13" xfId="0" applyFont="1" applyFill="1" applyBorder="1" applyAlignment="1">
      <alignment vertical="center"/>
    </xf>
    <xf numFmtId="0" fontId="9" fillId="11" borderId="5" xfId="0" applyFont="1" applyFill="1" applyBorder="1" applyAlignment="1">
      <alignment vertical="center"/>
    </xf>
    <xf numFmtId="0" fontId="5" fillId="11" borderId="5" xfId="0" applyFont="1" applyFill="1" applyBorder="1" applyAlignment="1">
      <alignment horizontal="right" vertical="center"/>
    </xf>
    <xf numFmtId="0" fontId="5" fillId="11" borderId="10" xfId="0" applyFont="1" applyFill="1" applyBorder="1" applyAlignment="1">
      <alignment horizontal="center" vertical="center"/>
    </xf>
    <xf numFmtId="0" fontId="9" fillId="11" borderId="14" xfId="0" applyFont="1" applyFill="1" applyBorder="1" applyAlignment="1">
      <alignment vertical="center"/>
    </xf>
    <xf numFmtId="0" fontId="9" fillId="11" borderId="12" xfId="0" applyFont="1" applyFill="1" applyBorder="1" applyAlignment="1">
      <alignment vertical="center"/>
    </xf>
    <xf numFmtId="0" fontId="5" fillId="11" borderId="12" xfId="0" applyFont="1" applyFill="1" applyBorder="1" applyAlignment="1">
      <alignment horizontal="right" vertical="center"/>
    </xf>
    <xf numFmtId="10" fontId="5" fillId="11" borderId="7" xfId="0" applyNumberFormat="1" applyFont="1" applyFill="1" applyBorder="1" applyAlignment="1">
      <alignment horizontal="center" vertical="center"/>
    </xf>
    <xf numFmtId="0" fontId="11" fillId="12" borderId="40" xfId="0" applyFont="1" applyFill="1" applyBorder="1" applyAlignment="1" applyProtection="1">
      <alignment horizontal="center" vertical="center"/>
      <protection locked="0"/>
    </xf>
    <xf numFmtId="0" fontId="11" fillId="9" borderId="34" xfId="0" applyFont="1" applyFill="1" applyBorder="1" applyAlignment="1" applyProtection="1">
      <alignment horizontal="center" vertical="center"/>
      <protection locked="0"/>
    </xf>
    <xf numFmtId="0" fontId="11" fillId="0" borderId="1" xfId="0" applyFont="1" applyBorder="1" applyAlignment="1">
      <alignment horizontal="right" vertical="center"/>
    </xf>
    <xf numFmtId="0" fontId="17" fillId="6" borderId="22" xfId="0" applyFont="1" applyFill="1" applyBorder="1" applyAlignment="1" applyProtection="1">
      <alignment horizontal="center" vertical="center"/>
      <protection locked="0"/>
    </xf>
    <xf numFmtId="0" fontId="17" fillId="6" borderId="23" xfId="0" applyFont="1" applyFill="1" applyBorder="1" applyAlignment="1" applyProtection="1">
      <alignment horizontal="center" vertical="center"/>
      <protection locked="0"/>
    </xf>
    <xf numFmtId="0" fontId="18" fillId="15" borderId="22" xfId="0" applyFont="1" applyFill="1" applyBorder="1" applyAlignment="1" applyProtection="1">
      <alignment horizontal="center" vertical="center"/>
      <protection locked="0"/>
    </xf>
    <xf numFmtId="0" fontId="17" fillId="8" borderId="22" xfId="0" applyFont="1" applyFill="1" applyBorder="1" applyAlignment="1" applyProtection="1">
      <alignment horizontal="center" vertical="center"/>
      <protection locked="0"/>
    </xf>
    <xf numFmtId="0" fontId="17" fillId="8" borderId="23" xfId="0" applyFont="1" applyFill="1" applyBorder="1" applyAlignment="1" applyProtection="1">
      <alignment horizontal="center" vertical="center"/>
      <protection locked="0"/>
    </xf>
    <xf numFmtId="0" fontId="17" fillId="15" borderId="23" xfId="0" applyFont="1" applyFill="1" applyBorder="1" applyAlignment="1" applyProtection="1">
      <alignment horizontal="center" vertical="center"/>
      <protection locked="0"/>
    </xf>
    <xf numFmtId="0" fontId="17" fillId="0" borderId="23" xfId="0" applyFont="1" applyBorder="1" applyAlignment="1" applyProtection="1">
      <alignment vertical="center"/>
      <protection locked="0"/>
    </xf>
    <xf numFmtId="0" fontId="17" fillId="0" borderId="24" xfId="0" applyFont="1" applyBorder="1" applyAlignment="1" applyProtection="1">
      <alignment vertical="center"/>
      <protection locked="0"/>
    </xf>
    <xf numFmtId="0" fontId="10" fillId="0" borderId="23"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6" borderId="23" xfId="0" applyFont="1" applyFill="1" applyBorder="1" applyAlignment="1" applyProtection="1">
      <alignment vertical="center"/>
      <protection locked="0"/>
    </xf>
    <xf numFmtId="0" fontId="10" fillId="6" borderId="24" xfId="0" applyFont="1" applyFill="1" applyBorder="1" applyAlignment="1" applyProtection="1">
      <alignment vertical="center"/>
      <protection locked="0"/>
    </xf>
    <xf numFmtId="0" fontId="17" fillId="6" borderId="23" xfId="0" applyFont="1" applyFill="1" applyBorder="1" applyAlignment="1" applyProtection="1">
      <alignment vertical="center"/>
      <protection locked="0"/>
    </xf>
    <xf numFmtId="0" fontId="17" fillId="6" borderId="24" xfId="0" applyFont="1" applyFill="1" applyBorder="1" applyAlignment="1" applyProtection="1">
      <alignment vertical="center"/>
      <protection locked="0"/>
    </xf>
    <xf numFmtId="0" fontId="17" fillId="8" borderId="23" xfId="0" applyFont="1" applyFill="1" applyBorder="1" applyAlignment="1" applyProtection="1">
      <alignment vertical="center"/>
      <protection locked="0"/>
    </xf>
    <xf numFmtId="0" fontId="17" fillId="8" borderId="24" xfId="0" applyFont="1" applyFill="1" applyBorder="1" applyAlignment="1" applyProtection="1">
      <alignment vertical="center"/>
      <protection locked="0"/>
    </xf>
    <xf numFmtId="0" fontId="10" fillId="6" borderId="41" xfId="0" applyFont="1" applyFill="1" applyBorder="1" applyAlignment="1" applyProtection="1">
      <alignment vertical="center"/>
      <protection locked="0"/>
    </xf>
    <xf numFmtId="0" fontId="10" fillId="6" borderId="50" xfId="0" applyFont="1" applyFill="1" applyBorder="1" applyAlignment="1" applyProtection="1">
      <alignment vertical="center"/>
      <protection locked="0"/>
    </xf>
    <xf numFmtId="0" fontId="1" fillId="6" borderId="42" xfId="0" applyFont="1" applyFill="1" applyBorder="1" applyAlignment="1" applyProtection="1">
      <alignment horizontal="center" vertical="center"/>
      <protection locked="0"/>
    </xf>
    <xf numFmtId="0" fontId="1" fillId="6" borderId="21" xfId="0" applyFont="1" applyFill="1" applyBorder="1" applyAlignment="1" applyProtection="1">
      <alignment horizontal="center" vertical="center"/>
      <protection locked="0"/>
    </xf>
    <xf numFmtId="0" fontId="17" fillId="6" borderId="21" xfId="0" applyFont="1" applyFill="1" applyBorder="1" applyAlignment="1" applyProtection="1">
      <alignment horizontal="center" vertical="center"/>
      <protection locked="0"/>
    </xf>
    <xf numFmtId="0" fontId="9" fillId="17" borderId="0" xfId="0" applyFont="1" applyFill="1"/>
    <xf numFmtId="0" fontId="8" fillId="17" borderId="37" xfId="0" applyFont="1" applyFill="1" applyBorder="1" applyAlignment="1">
      <alignment horizontal="center" vertical="center"/>
    </xf>
    <xf numFmtId="10" fontId="20" fillId="16" borderId="1" xfId="0" applyNumberFormat="1" applyFont="1" applyFill="1" applyBorder="1" applyAlignment="1">
      <alignment horizontal="center" vertical="center" wrapText="1"/>
    </xf>
    <xf numFmtId="0" fontId="5" fillId="3" borderId="13" xfId="0" applyFont="1" applyFill="1" applyBorder="1" applyAlignment="1">
      <alignment horizontal="right"/>
    </xf>
    <xf numFmtId="0" fontId="5" fillId="3" borderId="10" xfId="0" applyFont="1" applyFill="1" applyBorder="1" applyAlignment="1">
      <alignment horizontal="right"/>
    </xf>
    <xf numFmtId="0" fontId="5" fillId="3" borderId="14" xfId="0" applyFont="1" applyFill="1" applyBorder="1" applyAlignment="1">
      <alignment horizontal="right"/>
    </xf>
    <xf numFmtId="0" fontId="5" fillId="3" borderId="7" xfId="0" applyFont="1" applyFill="1" applyBorder="1" applyAlignment="1">
      <alignment horizontal="right"/>
    </xf>
    <xf numFmtId="0" fontId="20" fillId="16" borderId="0" xfId="0" applyFont="1" applyFill="1" applyBorder="1" applyAlignment="1">
      <alignment horizontal="center" vertical="center" wrapText="1"/>
    </xf>
    <xf numFmtId="10" fontId="20" fillId="16" borderId="0" xfId="0" applyNumberFormat="1" applyFont="1" applyFill="1" applyBorder="1" applyAlignment="1">
      <alignment horizontal="center" vertical="center" wrapText="1"/>
    </xf>
    <xf numFmtId="0" fontId="11" fillId="3" borderId="2" xfId="0" applyFont="1" applyFill="1" applyBorder="1" applyAlignment="1" applyProtection="1">
      <alignment horizontal="center" vertical="center"/>
      <protection locked="0"/>
    </xf>
    <xf numFmtId="10" fontId="20" fillId="16" borderId="55" xfId="0" applyNumberFormat="1" applyFont="1" applyFill="1" applyBorder="1" applyAlignment="1">
      <alignment horizontal="center" vertical="center" wrapText="1"/>
    </xf>
    <xf numFmtId="0" fontId="7" fillId="10" borderId="0" xfId="0" applyFont="1" applyFill="1" applyBorder="1" applyAlignment="1">
      <alignment horizontal="center"/>
    </xf>
    <xf numFmtId="0" fontId="3" fillId="2" borderId="0" xfId="0" applyFont="1" applyFill="1" applyBorder="1" applyAlignment="1">
      <alignment horizontal="center"/>
    </xf>
    <xf numFmtId="0" fontId="8" fillId="17" borderId="0" xfId="0" applyFont="1" applyFill="1" applyBorder="1" applyAlignment="1">
      <alignment horizontal="center" vertical="center"/>
    </xf>
    <xf numFmtId="0" fontId="11" fillId="17" borderId="57" xfId="0" applyFont="1" applyFill="1" applyBorder="1" applyAlignment="1" applyProtection="1">
      <alignment horizontal="center" vertical="center"/>
      <protection locked="0"/>
    </xf>
    <xf numFmtId="0" fontId="15" fillId="17" borderId="1" xfId="0" applyFont="1" applyFill="1" applyBorder="1" applyAlignment="1" applyProtection="1">
      <alignment horizontal="center" vertical="center"/>
      <protection locked="0"/>
    </xf>
    <xf numFmtId="0" fontId="15" fillId="17" borderId="55" xfId="0" applyFont="1" applyFill="1" applyBorder="1" applyAlignment="1" applyProtection="1">
      <alignment horizontal="center" vertical="center"/>
      <protection locked="0"/>
    </xf>
    <xf numFmtId="0" fontId="11" fillId="17" borderId="56" xfId="0" applyFont="1" applyFill="1" applyBorder="1" applyAlignment="1" applyProtection="1">
      <alignment horizontal="center" vertical="center"/>
      <protection locked="0"/>
    </xf>
    <xf numFmtId="0" fontId="9" fillId="0" borderId="0" xfId="0" applyFont="1" applyAlignment="1" applyProtection="1">
      <alignment horizontal="center" vertical="center"/>
    </xf>
    <xf numFmtId="0" fontId="11" fillId="0" borderId="49" xfId="0" applyFont="1" applyBorder="1" applyAlignment="1" applyProtection="1">
      <alignment horizontal="center" vertical="center"/>
    </xf>
    <xf numFmtId="0" fontId="11" fillId="0" borderId="1" xfId="0" applyFont="1" applyBorder="1" applyAlignment="1" applyProtection="1">
      <alignment horizontal="right" vertical="center"/>
    </xf>
    <xf numFmtId="0" fontId="3" fillId="3" borderId="1" xfId="0" applyFont="1" applyFill="1" applyBorder="1" applyAlignment="1" applyProtection="1">
      <alignment horizontal="center" vertical="center"/>
    </xf>
    <xf numFmtId="0" fontId="8" fillId="11" borderId="17"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8" fillId="12" borderId="17" xfId="0" applyFont="1" applyFill="1" applyBorder="1" applyAlignment="1" applyProtection="1">
      <alignment horizontal="center" vertical="center"/>
    </xf>
    <xf numFmtId="0" fontId="8" fillId="9" borderId="17" xfId="0" applyFont="1" applyFill="1" applyBorder="1" applyAlignment="1" applyProtection="1">
      <alignment horizontal="center" vertical="center"/>
    </xf>
    <xf numFmtId="0" fontId="11" fillId="9" borderId="34" xfId="0" applyFont="1" applyFill="1" applyBorder="1" applyAlignment="1" applyProtection="1">
      <alignment horizontal="center" vertical="center"/>
    </xf>
    <xf numFmtId="0" fontId="0" fillId="0" borderId="0" xfId="0" applyAlignment="1">
      <alignment horizontal="center" vertical="center"/>
    </xf>
    <xf numFmtId="0" fontId="0" fillId="0" borderId="0" xfId="0" applyAlignment="1">
      <alignment horizontal="center"/>
    </xf>
    <xf numFmtId="0" fontId="3" fillId="3" borderId="14" xfId="0" applyFont="1" applyFill="1" applyBorder="1" applyAlignment="1" applyProtection="1">
      <alignment horizontal="center" vertical="center"/>
    </xf>
    <xf numFmtId="0" fontId="17" fillId="6" borderId="55" xfId="0" applyFont="1" applyFill="1" applyBorder="1" applyAlignment="1" applyProtection="1">
      <alignment horizontal="center" vertical="center"/>
      <protection locked="0"/>
    </xf>
    <xf numFmtId="0" fontId="1" fillId="8" borderId="58" xfId="0" applyFont="1" applyFill="1" applyBorder="1" applyAlignment="1">
      <alignment horizontal="center" vertical="center" textRotation="90" wrapText="1"/>
    </xf>
    <xf numFmtId="0" fontId="6" fillId="0" borderId="59" xfId="0" applyFont="1" applyBorder="1" applyAlignment="1">
      <alignment horizontal="center" vertical="center" wrapText="1"/>
    </xf>
    <xf numFmtId="0" fontId="1" fillId="6" borderId="60" xfId="0" applyFont="1" applyFill="1" applyBorder="1" applyAlignment="1" applyProtection="1">
      <alignment horizontal="center" vertical="center"/>
      <protection locked="0"/>
    </xf>
    <xf numFmtId="0" fontId="1" fillId="8" borderId="28" xfId="0" applyFont="1" applyFill="1" applyBorder="1" applyAlignment="1" applyProtection="1">
      <alignment horizontal="center" vertical="center"/>
      <protection locked="0"/>
    </xf>
    <xf numFmtId="0" fontId="1" fillId="6" borderId="28" xfId="0" applyFont="1" applyFill="1" applyBorder="1" applyAlignment="1" applyProtection="1">
      <alignment horizontal="center" vertical="center"/>
      <protection locked="0"/>
    </xf>
    <xf numFmtId="0" fontId="17" fillId="6" borderId="28" xfId="0" applyFont="1" applyFill="1" applyBorder="1" applyAlignment="1" applyProtection="1">
      <alignment horizontal="center" vertical="center"/>
      <protection locked="0"/>
    </xf>
    <xf numFmtId="0" fontId="17" fillId="8" borderId="28" xfId="0" applyFont="1" applyFill="1" applyBorder="1" applyAlignment="1" applyProtection="1">
      <alignment horizontal="center" vertical="center"/>
      <protection locked="0"/>
    </xf>
    <xf numFmtId="0" fontId="17" fillId="8" borderId="61" xfId="0" applyFont="1" applyFill="1" applyBorder="1" applyAlignment="1" applyProtection="1">
      <alignment horizontal="center" vertical="center"/>
      <protection locked="0"/>
    </xf>
    <xf numFmtId="0" fontId="20" fillId="16" borderId="1" xfId="0" applyFont="1" applyFill="1" applyBorder="1" applyAlignment="1">
      <alignment horizontal="center" vertical="center" wrapText="1"/>
    </xf>
    <xf numFmtId="0" fontId="20" fillId="16" borderId="3" xfId="0" applyFont="1" applyFill="1" applyBorder="1" applyAlignment="1">
      <alignment horizontal="center" vertical="center" wrapText="1"/>
    </xf>
    <xf numFmtId="10" fontId="0" fillId="8" borderId="55" xfId="0" applyNumberFormat="1" applyFill="1" applyBorder="1"/>
    <xf numFmtId="0" fontId="0" fillId="8" borderId="55" xfId="0" applyFill="1" applyBorder="1" applyAlignment="1">
      <alignment horizontal="center"/>
    </xf>
    <xf numFmtId="0" fontId="0" fillId="8" borderId="27" xfId="0" applyFill="1" applyBorder="1" applyAlignment="1">
      <alignment horizontal="center"/>
    </xf>
    <xf numFmtId="10" fontId="0" fillId="8" borderId="27" xfId="0" applyNumberFormat="1" applyFill="1" applyBorder="1"/>
    <xf numFmtId="0" fontId="25" fillId="18" borderId="64" xfId="1" applyBorder="1" applyAlignment="1">
      <alignment horizontal="center"/>
    </xf>
    <xf numFmtId="0" fontId="25" fillId="18" borderId="65" xfId="1" applyBorder="1" applyAlignment="1">
      <alignment horizontal="center"/>
    </xf>
    <xf numFmtId="0" fontId="26" fillId="20" borderId="8" xfId="1" applyFont="1" applyFill="1" applyBorder="1" applyAlignment="1">
      <alignment horizontal="center"/>
    </xf>
    <xf numFmtId="0" fontId="26" fillId="20" borderId="9" xfId="1" applyFont="1" applyFill="1" applyBorder="1" applyAlignment="1">
      <alignment horizontal="center"/>
    </xf>
    <xf numFmtId="0" fontId="9" fillId="0" borderId="0" xfId="0" applyFont="1" applyAlignment="1" applyProtection="1">
      <alignment vertical="center"/>
    </xf>
    <xf numFmtId="10" fontId="11" fillId="9" borderId="34" xfId="0" applyNumberFormat="1" applyFont="1" applyFill="1" applyBorder="1" applyAlignment="1" applyProtection="1">
      <alignment horizontal="center" vertical="center"/>
    </xf>
    <xf numFmtId="0" fontId="2" fillId="12" borderId="36" xfId="0" applyFont="1" applyFill="1" applyBorder="1" applyAlignment="1" applyProtection="1">
      <alignment vertical="center"/>
    </xf>
    <xf numFmtId="0" fontId="2" fillId="11" borderId="26" xfId="0" applyFont="1" applyFill="1" applyBorder="1" applyAlignment="1" applyProtection="1">
      <alignment vertical="center"/>
    </xf>
    <xf numFmtId="0" fontId="11" fillId="11" borderId="40" xfId="0" applyFont="1" applyFill="1" applyBorder="1" applyAlignment="1" applyProtection="1">
      <alignment horizontal="center" vertical="center"/>
    </xf>
    <xf numFmtId="0" fontId="11" fillId="13" borderId="32" xfId="0" applyFont="1" applyFill="1" applyBorder="1" applyAlignment="1" applyProtection="1">
      <alignment horizontal="center" vertical="center"/>
    </xf>
    <xf numFmtId="10" fontId="11" fillId="13" borderId="32" xfId="0" applyNumberFormat="1" applyFont="1" applyFill="1" applyBorder="1" applyAlignment="1" applyProtection="1">
      <alignment horizontal="center" vertical="center"/>
    </xf>
    <xf numFmtId="10" fontId="11" fillId="17" borderId="27" xfId="0" applyNumberFormat="1" applyFont="1" applyFill="1" applyBorder="1" applyAlignment="1" applyProtection="1">
      <alignment horizontal="center" vertical="center"/>
    </xf>
    <xf numFmtId="0" fontId="0" fillId="19" borderId="55" xfId="0" applyFill="1" applyBorder="1" applyAlignment="1">
      <alignment vertical="top"/>
    </xf>
    <xf numFmtId="0" fontId="0" fillId="0" borderId="55" xfId="0" applyBorder="1" applyAlignment="1">
      <alignment vertical="top"/>
    </xf>
    <xf numFmtId="0" fontId="27" fillId="21" borderId="0" xfId="0" applyFont="1" applyFill="1" applyAlignment="1">
      <alignment horizontal="center" vertical="center" wrapText="1"/>
    </xf>
    <xf numFmtId="0" fontId="25" fillId="18" borderId="62" xfId="1" applyBorder="1" applyAlignment="1">
      <alignment horizontal="center" vertical="center"/>
    </xf>
    <xf numFmtId="0" fontId="0" fillId="0" borderId="66" xfId="0" applyBorder="1" applyAlignment="1">
      <alignment horizontal="center" vertical="center"/>
    </xf>
    <xf numFmtId="0" fontId="25" fillId="18" borderId="63" xfId="1" applyBorder="1" applyAlignment="1">
      <alignment horizontal="center" vertical="center"/>
    </xf>
    <xf numFmtId="0" fontId="0" fillId="0" borderId="67" xfId="0" applyBorder="1" applyAlignment="1">
      <alignment horizontal="center" vertical="center"/>
    </xf>
    <xf numFmtId="0" fontId="10" fillId="6" borderId="41" xfId="0" applyFont="1" applyFill="1" applyBorder="1" applyAlignment="1" applyProtection="1">
      <alignment horizontal="center" vertical="center"/>
      <protection locked="0"/>
    </xf>
    <xf numFmtId="0" fontId="10" fillId="6" borderId="50" xfId="0" applyFont="1" applyFill="1" applyBorder="1" applyAlignment="1" applyProtection="1">
      <alignment horizontal="center" vertical="center"/>
      <protection locked="0"/>
    </xf>
    <xf numFmtId="0" fontId="24" fillId="9" borderId="37" xfId="0" applyFont="1" applyFill="1" applyBorder="1" applyAlignment="1" applyProtection="1">
      <alignment horizontal="center" vertical="center" textRotation="90" wrapText="1"/>
    </xf>
    <xf numFmtId="0" fontId="24" fillId="9" borderId="30" xfId="0" applyFont="1" applyFill="1" applyBorder="1" applyAlignment="1" applyProtection="1">
      <alignment horizontal="center" vertical="center" textRotation="90" wrapText="1"/>
    </xf>
    <xf numFmtId="0" fontId="24" fillId="9" borderId="38" xfId="0" applyFont="1" applyFill="1" applyBorder="1" applyAlignment="1" applyProtection="1">
      <alignment horizontal="center" vertical="center" textRotation="90" wrapText="1"/>
    </xf>
    <xf numFmtId="0" fontId="8" fillId="0" borderId="15"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8" borderId="25" xfId="0" applyFont="1" applyFill="1" applyBorder="1" applyAlignment="1" applyProtection="1">
      <alignment horizontal="center" textRotation="90"/>
      <protection locked="0"/>
    </xf>
    <xf numFmtId="0" fontId="8" fillId="8" borderId="39" xfId="0" applyFont="1" applyFill="1" applyBorder="1" applyAlignment="1" applyProtection="1">
      <alignment horizontal="center" textRotation="90"/>
      <protection locked="0"/>
    </xf>
    <xf numFmtId="0" fontId="8" fillId="8" borderId="51" xfId="0" applyFont="1" applyFill="1" applyBorder="1" applyAlignment="1" applyProtection="1">
      <alignment horizontal="center" textRotation="90" wrapText="1"/>
      <protection locked="0"/>
    </xf>
    <xf numFmtId="0" fontId="8" fillId="8" borderId="52" xfId="0" applyFont="1" applyFill="1" applyBorder="1" applyAlignment="1" applyProtection="1">
      <alignment horizontal="center" textRotation="90" wrapText="1"/>
      <protection locked="0"/>
    </xf>
    <xf numFmtId="0" fontId="13" fillId="12" borderId="37" xfId="0" applyFont="1" applyFill="1" applyBorder="1" applyAlignment="1" applyProtection="1">
      <alignment horizontal="center" vertical="center" textRotation="90" wrapText="1"/>
    </xf>
    <xf numFmtId="0" fontId="13" fillId="12" borderId="30" xfId="0" applyFont="1" applyFill="1" applyBorder="1" applyAlignment="1" applyProtection="1">
      <alignment horizontal="center" vertical="center" textRotation="90" wrapText="1"/>
    </xf>
    <xf numFmtId="0" fontId="13" fillId="12" borderId="38" xfId="0" applyFont="1" applyFill="1" applyBorder="1" applyAlignment="1" applyProtection="1">
      <alignment horizontal="center" vertical="center" textRotation="90" wrapText="1"/>
    </xf>
    <xf numFmtId="0" fontId="8" fillId="8" borderId="51" xfId="0" applyFont="1" applyFill="1" applyBorder="1" applyAlignment="1" applyProtection="1">
      <alignment horizontal="center" textRotation="90"/>
      <protection locked="0"/>
    </xf>
    <xf numFmtId="0" fontId="8" fillId="8" borderId="52" xfId="0" applyFont="1" applyFill="1" applyBorder="1" applyAlignment="1" applyProtection="1">
      <alignment horizontal="center" textRotation="90"/>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7" fillId="10" borderId="11" xfId="0" applyFont="1" applyFill="1" applyBorder="1" applyAlignment="1">
      <alignment horizontal="center" vertical="center"/>
    </xf>
    <xf numFmtId="0" fontId="7" fillId="10" borderId="4" xfId="0" applyFont="1" applyFill="1" applyBorder="1" applyAlignment="1">
      <alignment horizontal="center" vertical="center"/>
    </xf>
    <xf numFmtId="0" fontId="7" fillId="10" borderId="6"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4" xfId="0" applyFont="1" applyFill="1" applyBorder="1" applyAlignment="1">
      <alignment horizontal="left" vertical="center"/>
    </xf>
    <xf numFmtId="0" fontId="8" fillId="7" borderId="47" xfId="0" applyFont="1" applyFill="1" applyBorder="1" applyAlignment="1">
      <alignment horizontal="left" vertical="center"/>
    </xf>
    <xf numFmtId="0" fontId="8" fillId="7" borderId="6" xfId="0" applyFont="1" applyFill="1" applyBorder="1" applyAlignment="1">
      <alignment horizontal="left" vertical="center"/>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4" borderId="1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0" xfId="0" applyFont="1" applyFill="1" applyBorder="1" applyAlignment="1">
      <alignment horizontal="center" vertical="center"/>
    </xf>
    <xf numFmtId="0" fontId="13" fillId="9" borderId="37" xfId="0" applyFont="1" applyFill="1" applyBorder="1" applyAlignment="1">
      <alignment horizontal="center" vertical="center" textRotation="90" wrapText="1"/>
    </xf>
    <xf numFmtId="0" fontId="13" fillId="9" borderId="30" xfId="0" applyFont="1" applyFill="1" applyBorder="1" applyAlignment="1">
      <alignment horizontal="center" vertical="center" textRotation="90" wrapText="1"/>
    </xf>
    <xf numFmtId="0" fontId="13" fillId="9" borderId="38" xfId="0" applyFont="1" applyFill="1" applyBorder="1" applyAlignment="1">
      <alignment horizontal="center" vertical="center" textRotation="90"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8" fillId="0" borderId="16" xfId="0" applyFont="1" applyBorder="1" applyAlignment="1">
      <alignment horizontal="center" vertical="center"/>
    </xf>
    <xf numFmtId="0" fontId="8" fillId="9" borderId="0" xfId="0" applyFont="1" applyFill="1" applyBorder="1" applyAlignment="1">
      <alignment horizontal="left" vertical="center"/>
    </xf>
    <xf numFmtId="0" fontId="8" fillId="9" borderId="19" xfId="0" applyFont="1" applyFill="1" applyBorder="1" applyAlignment="1">
      <alignment horizontal="left" vertical="center"/>
    </xf>
    <xf numFmtId="0" fontId="1"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3" fillId="5" borderId="1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13" fillId="11" borderId="37" xfId="0" applyFont="1" applyFill="1" applyBorder="1" applyAlignment="1" applyProtection="1">
      <alignment horizontal="center" vertical="center" textRotation="90" wrapText="1"/>
    </xf>
    <xf numFmtId="0" fontId="13" fillId="11" borderId="30" xfId="0" applyFont="1" applyFill="1" applyBorder="1" applyAlignment="1" applyProtection="1">
      <alignment horizontal="center" vertical="center" textRotation="90" wrapText="1"/>
    </xf>
    <xf numFmtId="0" fontId="13" fillId="11" borderId="38" xfId="0" applyFont="1" applyFill="1" applyBorder="1" applyAlignment="1" applyProtection="1">
      <alignment horizontal="center" vertical="center" textRotation="90" wrapText="1"/>
    </xf>
    <xf numFmtId="0" fontId="5" fillId="12" borderId="1"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7" borderId="55" xfId="0" applyFont="1" applyFill="1" applyBorder="1" applyAlignment="1">
      <alignment horizontal="center" vertical="center" textRotation="90" wrapText="1"/>
    </xf>
    <xf numFmtId="0" fontId="1" fillId="0" borderId="53" xfId="0" applyFont="1" applyFill="1" applyBorder="1" applyAlignment="1">
      <alignment horizontal="center" vertical="top" wrapText="1"/>
    </xf>
    <xf numFmtId="0" fontId="1" fillId="0" borderId="47" xfId="0" applyFont="1" applyFill="1" applyBorder="1" applyAlignment="1">
      <alignment horizontal="center" vertical="top" wrapText="1"/>
    </xf>
    <xf numFmtId="0" fontId="1" fillId="0" borderId="48"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19" xfId="0" applyFont="1" applyFill="1" applyBorder="1" applyAlignment="1">
      <alignment horizontal="center" vertical="top" wrapText="1"/>
    </xf>
    <xf numFmtId="0" fontId="22" fillId="13" borderId="45" xfId="0" applyFont="1" applyFill="1" applyBorder="1" applyAlignment="1">
      <alignment horizontal="center" vertical="center" textRotation="90" wrapText="1"/>
    </xf>
    <xf numFmtId="0" fontId="22" fillId="13" borderId="43" xfId="0" applyFont="1" applyFill="1" applyBorder="1" applyAlignment="1">
      <alignment horizontal="center" vertical="center" textRotation="90" wrapText="1"/>
    </xf>
    <xf numFmtId="0" fontId="21" fillId="16" borderId="37" xfId="0" applyFont="1" applyFill="1" applyBorder="1" applyAlignment="1">
      <alignment horizontal="center" vertical="center" textRotation="90" wrapText="1"/>
    </xf>
    <xf numFmtId="0" fontId="21" fillId="16" borderId="30" xfId="0" applyFont="1" applyFill="1" applyBorder="1" applyAlignment="1">
      <alignment horizontal="center" vertical="center" textRotation="90" wrapText="1"/>
    </xf>
    <xf numFmtId="0" fontId="20" fillId="16" borderId="1" xfId="0" applyFont="1" applyFill="1" applyBorder="1" applyAlignment="1">
      <alignment horizontal="center" vertical="center" wrapText="1"/>
    </xf>
    <xf numFmtId="0" fontId="20" fillId="16" borderId="2" xfId="0" applyFont="1" applyFill="1" applyBorder="1" applyAlignment="1">
      <alignment horizontal="center" vertical="center" wrapText="1"/>
    </xf>
    <xf numFmtId="0" fontId="20" fillId="16" borderId="3" xfId="0" applyFont="1" applyFill="1" applyBorder="1" applyAlignment="1">
      <alignment horizontal="center" vertical="center" wrapText="1"/>
    </xf>
    <xf numFmtId="0" fontId="1" fillId="0" borderId="53" xfId="0" applyFont="1" applyBorder="1" applyAlignment="1">
      <alignment horizontal="center" vertical="top" wrapText="1"/>
    </xf>
    <xf numFmtId="0" fontId="1" fillId="0" borderId="47" xfId="0" applyFont="1" applyBorder="1" applyAlignment="1">
      <alignment horizontal="center" vertical="top" wrapText="1"/>
    </xf>
    <xf numFmtId="0" fontId="1" fillId="0" borderId="54" xfId="0" applyFont="1" applyBorder="1" applyAlignment="1">
      <alignment horizontal="center" vertical="top" wrapText="1"/>
    </xf>
    <xf numFmtId="0" fontId="1" fillId="0" borderId="15" xfId="0" applyFont="1" applyBorder="1" applyAlignment="1">
      <alignment horizontal="center" vertical="top" wrapText="1"/>
    </xf>
    <xf numFmtId="0" fontId="1" fillId="0" borderId="0" xfId="0" applyFont="1" applyBorder="1" applyAlignment="1">
      <alignment horizontal="center" vertical="top" wrapText="1"/>
    </xf>
    <xf numFmtId="0" fontId="1" fillId="0" borderId="16" xfId="0" applyFont="1" applyBorder="1" applyAlignment="1">
      <alignment horizontal="center" vertical="top" wrapText="1"/>
    </xf>
    <xf numFmtId="0" fontId="1" fillId="0" borderId="14" xfId="0" applyFont="1" applyBorder="1" applyAlignment="1">
      <alignment horizontal="center" vertical="top" wrapText="1"/>
    </xf>
    <xf numFmtId="0" fontId="1" fillId="0" borderId="12" xfId="0" applyFont="1" applyBorder="1" applyAlignment="1">
      <alignment horizontal="center" vertical="top" wrapText="1"/>
    </xf>
    <xf numFmtId="0" fontId="1" fillId="0" borderId="7" xfId="0" applyFont="1" applyBorder="1" applyAlignment="1">
      <alignment horizontal="center"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7" fillId="10" borderId="11" xfId="0" applyFont="1" applyFill="1" applyBorder="1" applyAlignment="1">
      <alignment horizontal="center"/>
    </xf>
    <xf numFmtId="0" fontId="7" fillId="10" borderId="4" xfId="0" applyFont="1" applyFill="1" applyBorder="1" applyAlignment="1">
      <alignment horizontal="center"/>
    </xf>
    <xf numFmtId="0" fontId="7" fillId="10" borderId="6" xfId="0" applyFont="1" applyFill="1" applyBorder="1" applyAlignment="1">
      <alignment horizontal="center"/>
    </xf>
    <xf numFmtId="0" fontId="3" fillId="2" borderId="44" xfId="0" applyFont="1" applyFill="1" applyBorder="1" applyAlignment="1">
      <alignment horizontal="center"/>
    </xf>
    <xf numFmtId="0" fontId="3" fillId="2" borderId="35" xfId="0" applyFont="1" applyFill="1" applyBorder="1" applyAlignment="1">
      <alignment horizontal="center"/>
    </xf>
    <xf numFmtId="0" fontId="3" fillId="2" borderId="56" xfId="0" applyFont="1" applyFill="1" applyBorder="1" applyAlignment="1">
      <alignment horizontal="center"/>
    </xf>
    <xf numFmtId="0" fontId="3" fillId="2" borderId="45" xfId="0" applyFont="1" applyFill="1" applyBorder="1" applyAlignment="1">
      <alignment horizontal="center"/>
    </xf>
    <xf numFmtId="0" fontId="3" fillId="13" borderId="17" xfId="0" applyFont="1" applyFill="1" applyBorder="1" applyAlignment="1">
      <alignment horizontal="center" vertical="center" wrapText="1"/>
    </xf>
    <xf numFmtId="0" fontId="22" fillId="13" borderId="37" xfId="0" applyFont="1" applyFill="1" applyBorder="1" applyAlignment="1">
      <alignment horizontal="center" vertical="center" textRotation="90" wrapText="1"/>
    </xf>
    <xf numFmtId="0" fontId="22" fillId="13" borderId="30" xfId="0" applyFont="1" applyFill="1" applyBorder="1" applyAlignment="1">
      <alignment horizontal="center" vertical="center" textRotation="90" wrapText="1"/>
    </xf>
    <xf numFmtId="0" fontId="22" fillId="13" borderId="38" xfId="0" applyFont="1" applyFill="1" applyBorder="1" applyAlignment="1">
      <alignment horizontal="center" vertical="center" textRotation="90" wrapText="1"/>
    </xf>
    <xf numFmtId="0" fontId="5" fillId="8" borderId="25" xfId="0" applyFont="1" applyFill="1" applyBorder="1" applyAlignment="1" applyProtection="1">
      <alignment horizontal="center" textRotation="90"/>
      <protection locked="0"/>
    </xf>
    <xf numFmtId="0" fontId="5" fillId="8" borderId="39" xfId="0" applyFont="1" applyFill="1" applyBorder="1" applyAlignment="1" applyProtection="1">
      <alignment horizontal="center" textRotation="90"/>
      <protection locked="0"/>
    </xf>
    <xf numFmtId="0" fontId="5" fillId="8" borderId="51" xfId="0" applyFont="1" applyFill="1" applyBorder="1" applyAlignment="1" applyProtection="1">
      <alignment horizontal="center" textRotation="90" wrapText="1"/>
      <protection locked="0"/>
    </xf>
    <xf numFmtId="0" fontId="5" fillId="8" borderId="52" xfId="0" applyFont="1" applyFill="1" applyBorder="1" applyAlignment="1" applyProtection="1">
      <alignment horizontal="center" textRotation="90" wrapText="1"/>
      <protection locked="0"/>
    </xf>
    <xf numFmtId="0" fontId="5" fillId="8" borderId="51" xfId="0" applyFont="1" applyFill="1" applyBorder="1" applyAlignment="1" applyProtection="1">
      <alignment horizontal="center" textRotation="90"/>
      <protection locked="0"/>
    </xf>
    <xf numFmtId="0" fontId="5" fillId="8" borderId="52" xfId="0" applyFont="1" applyFill="1" applyBorder="1" applyAlignment="1" applyProtection="1">
      <alignment horizontal="center" textRotation="90"/>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cellXfs>
  <cellStyles count="2">
    <cellStyle name="Accent1" xfId="1" builtinId="29"/>
    <cellStyle name="Normal" xfId="0" builtinId="0"/>
  </cellStyles>
  <dxfs count="0"/>
  <tableStyles count="0" defaultTableStyle="TableStyleMedium9" defaultPivotStyle="PivotStyleLight16"/>
  <colors>
    <mruColors>
      <color rgb="FF19D1AE"/>
      <color rgb="FFFFFFCC"/>
      <color rgb="FFDA9694"/>
      <color rgb="FF1BCB84"/>
      <color rgb="FFF1FFC9"/>
      <color rgb="FFE3FF93"/>
      <color rgb="FFFFC715"/>
      <color rgb="FF0CB4D6"/>
      <color rgb="FF15C991"/>
      <color rgb="FF21D1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0</xdr:row>
      <xdr:rowOff>25725</xdr:rowOff>
    </xdr:from>
    <xdr:to>
      <xdr:col>9</xdr:col>
      <xdr:colOff>0</xdr:colOff>
      <xdr:row>4</xdr:row>
      <xdr:rowOff>107601</xdr:rowOff>
    </xdr:to>
    <xdr:pic>
      <xdr:nvPicPr>
        <xdr:cNvPr id="2" name="Image 1">
          <a:extLst>
            <a:ext uri="{FF2B5EF4-FFF2-40B4-BE49-F238E27FC236}">
              <a16:creationId xmlns:a16="http://schemas.microsoft.com/office/drawing/2014/main" id="{C864B9E9-A635-B04E-33BB-7DF0CF91E9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38925" y="25725"/>
          <a:ext cx="1181100" cy="805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6715</xdr:colOff>
      <xdr:row>8</xdr:row>
      <xdr:rowOff>545052</xdr:rowOff>
    </xdr:from>
    <xdr:to>
      <xdr:col>3</xdr:col>
      <xdr:colOff>0</xdr:colOff>
      <xdr:row>8</xdr:row>
      <xdr:rowOff>552062</xdr:rowOff>
    </xdr:to>
    <xdr:cxnSp macro="">
      <xdr:nvCxnSpPr>
        <xdr:cNvPr id="2" name="Connecteur droit 1">
          <a:extLst>
            <a:ext uri="{FF2B5EF4-FFF2-40B4-BE49-F238E27FC236}">
              <a16:creationId xmlns:a16="http://schemas.microsoft.com/office/drawing/2014/main" id="{2CEDED75-F28B-4843-922C-4EAE163B44A5}"/>
            </a:ext>
          </a:extLst>
        </xdr:cNvPr>
        <xdr:cNvCxnSpPr/>
      </xdr:nvCxnSpPr>
      <xdr:spPr>
        <a:xfrm>
          <a:off x="275320" y="2596737"/>
          <a:ext cx="2467880" cy="701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8435-7F94-4B39-AC6B-2A5A36E038C4}">
  <dimension ref="B1:J23"/>
  <sheetViews>
    <sheetView tabSelected="1" workbookViewId="0">
      <selection activeCell="H31" sqref="H31"/>
    </sheetView>
  </sheetViews>
  <sheetFormatPr baseColWidth="10" defaultRowHeight="14.4"/>
  <cols>
    <col min="2" max="2" width="21.21875" customWidth="1"/>
    <col min="3" max="3" width="14.44140625" customWidth="1"/>
  </cols>
  <sheetData>
    <row r="1" spans="2:10">
      <c r="C1" s="134"/>
      <c r="D1" s="134"/>
      <c r="E1" s="134"/>
      <c r="F1" s="134"/>
      <c r="G1" s="134"/>
      <c r="H1" s="134"/>
      <c r="I1" s="134"/>
      <c r="J1" s="134"/>
    </row>
    <row r="2" spans="2:10">
      <c r="J2" s="134"/>
    </row>
    <row r="3" spans="2:10">
      <c r="B3" s="164" t="str">
        <f>'Bilan école paliers 1 à 3'!B10</f>
        <v>Ecole :</v>
      </c>
      <c r="C3" s="165"/>
      <c r="D3" s="165"/>
      <c r="E3" s="165"/>
      <c r="J3" s="134"/>
    </row>
    <row r="4" spans="2:10">
      <c r="B4" s="165"/>
      <c r="C4" s="165"/>
      <c r="D4" s="165"/>
      <c r="E4" s="165"/>
      <c r="J4" s="134"/>
    </row>
    <row r="5" spans="2:10" ht="15" thickBot="1">
      <c r="J5" s="134"/>
    </row>
    <row r="6" spans="2:10">
      <c r="B6" s="167" t="s">
        <v>4</v>
      </c>
      <c r="C6" s="169" t="s">
        <v>65</v>
      </c>
      <c r="D6" s="169" t="s">
        <v>66</v>
      </c>
      <c r="E6" s="169" t="s">
        <v>67</v>
      </c>
      <c r="F6" s="152" t="s">
        <v>62</v>
      </c>
      <c r="G6" s="152" t="s">
        <v>63</v>
      </c>
      <c r="H6" s="152" t="s">
        <v>64</v>
      </c>
      <c r="I6" s="153" t="s">
        <v>56</v>
      </c>
    </row>
    <row r="7" spans="2:10" ht="15" thickBot="1">
      <c r="B7" s="168"/>
      <c r="C7" s="170"/>
      <c r="D7" s="170"/>
      <c r="E7" s="170"/>
      <c r="F7" s="154" t="s">
        <v>53</v>
      </c>
      <c r="G7" s="154" t="s">
        <v>54</v>
      </c>
      <c r="H7" s="154" t="s">
        <v>55</v>
      </c>
      <c r="I7" s="155" t="s">
        <v>56</v>
      </c>
    </row>
    <row r="8" spans="2:10">
      <c r="B8" s="150">
        <f>'Bilan école paliers 1 à 3'!B13</f>
        <v>0</v>
      </c>
      <c r="C8" s="150">
        <f>'Bilan école paliers 1 à 3'!D13</f>
        <v>0</v>
      </c>
      <c r="D8" s="150">
        <f>'Bilan école paliers 1 à 3'!E13</f>
        <v>0</v>
      </c>
      <c r="E8" s="150">
        <f>'Bilan école paliers 1 à 3'!F13</f>
        <v>0</v>
      </c>
      <c r="F8" s="151" t="e">
        <f>'Bilan école paliers 1 à 3'!X13</f>
        <v>#DIV/0!</v>
      </c>
      <c r="G8" s="151" t="e">
        <f>'Bilan école Paliers 4 et 5'!L11</f>
        <v>#DIV/0!</v>
      </c>
      <c r="H8" s="151" t="e">
        <f>'Bilan école Paliers 4 et 5'!T11</f>
        <v>#DIV/0!</v>
      </c>
      <c r="I8" s="151" t="e">
        <f>'Bilan école Paliers 4 et 5'!V11</f>
        <v>#DIV/0!</v>
      </c>
    </row>
    <row r="9" spans="2:10">
      <c r="B9" s="149">
        <f>'Bilan école paliers 1 à 3'!B14</f>
        <v>0</v>
      </c>
      <c r="C9" s="149">
        <f>'Bilan école paliers 1 à 3'!D14</f>
        <v>0</v>
      </c>
      <c r="D9" s="149">
        <f>'Bilan école paliers 1 à 3'!E14</f>
        <v>0</v>
      </c>
      <c r="E9" s="149">
        <f>'Bilan école paliers 1 à 3'!F14</f>
        <v>0</v>
      </c>
      <c r="F9" s="148" t="e">
        <f>'Bilan école paliers 1 à 3'!X14</f>
        <v>#DIV/0!</v>
      </c>
      <c r="G9" s="148" t="e">
        <f>'Bilan école Paliers 4 et 5'!L12</f>
        <v>#DIV/0!</v>
      </c>
      <c r="H9" s="148" t="e">
        <f>'Bilan école Paliers 4 et 5'!T12</f>
        <v>#DIV/0!</v>
      </c>
      <c r="I9" s="148" t="e">
        <f>'Bilan école Paliers 4 et 5'!V12</f>
        <v>#DIV/0!</v>
      </c>
    </row>
    <row r="10" spans="2:10">
      <c r="B10" s="149">
        <f>'Bilan école paliers 1 à 3'!B15</f>
        <v>0</v>
      </c>
      <c r="C10" s="149">
        <f>'Bilan école paliers 1 à 3'!D15</f>
        <v>0</v>
      </c>
      <c r="D10" s="149">
        <f>'Bilan école paliers 1 à 3'!E15</f>
        <v>0</v>
      </c>
      <c r="E10" s="149">
        <f>'Bilan école paliers 1 à 3'!F15</f>
        <v>0</v>
      </c>
      <c r="F10" s="148" t="e">
        <f>'Bilan école paliers 1 à 3'!X15</f>
        <v>#DIV/0!</v>
      </c>
      <c r="G10" s="148" t="e">
        <f>'Bilan école Paliers 4 et 5'!L13</f>
        <v>#DIV/0!</v>
      </c>
      <c r="H10" s="148" t="e">
        <f>'Bilan école Paliers 4 et 5'!T13</f>
        <v>#DIV/0!</v>
      </c>
      <c r="I10" s="148" t="e">
        <f>'Bilan école Paliers 4 et 5'!V13</f>
        <v>#DIV/0!</v>
      </c>
    </row>
    <row r="11" spans="2:10">
      <c r="B11" s="149">
        <f>'Bilan école paliers 1 à 3'!B16</f>
        <v>0</v>
      </c>
      <c r="C11" s="149">
        <f>'Bilan école paliers 1 à 3'!D16</f>
        <v>0</v>
      </c>
      <c r="D11" s="149">
        <f>'Bilan école paliers 1 à 3'!E16</f>
        <v>0</v>
      </c>
      <c r="E11" s="149">
        <f>'Bilan école paliers 1 à 3'!F16</f>
        <v>0</v>
      </c>
      <c r="F11" s="148" t="e">
        <f>'Bilan école paliers 1 à 3'!X16</f>
        <v>#DIV/0!</v>
      </c>
      <c r="G11" s="148" t="e">
        <f>'Bilan école Paliers 4 et 5'!L14</f>
        <v>#DIV/0!</v>
      </c>
      <c r="H11" s="148" t="e">
        <f>'Bilan école Paliers 4 et 5'!T14</f>
        <v>#DIV/0!</v>
      </c>
      <c r="I11" s="148" t="e">
        <f>'Bilan école Paliers 4 et 5'!V14</f>
        <v>#DIV/0!</v>
      </c>
    </row>
    <row r="12" spans="2:10">
      <c r="B12" s="149">
        <f>'Bilan école paliers 1 à 3'!B17</f>
        <v>0</v>
      </c>
      <c r="C12" s="149">
        <f>'Bilan école paliers 1 à 3'!D17</f>
        <v>0</v>
      </c>
      <c r="D12" s="149">
        <f>'Bilan école paliers 1 à 3'!E17</f>
        <v>0</v>
      </c>
      <c r="E12" s="149">
        <f>'Bilan école paliers 1 à 3'!F17</f>
        <v>0</v>
      </c>
      <c r="F12" s="148" t="e">
        <f>'Bilan école paliers 1 à 3'!X17</f>
        <v>#DIV/0!</v>
      </c>
      <c r="G12" s="148" t="e">
        <f>'Bilan école Paliers 4 et 5'!L15</f>
        <v>#DIV/0!</v>
      </c>
      <c r="H12" s="148" t="e">
        <f>'Bilan école Paliers 4 et 5'!T15</f>
        <v>#DIV/0!</v>
      </c>
      <c r="I12" s="148" t="e">
        <f>'Bilan école Paliers 4 et 5'!V15</f>
        <v>#DIV/0!</v>
      </c>
    </row>
    <row r="13" spans="2:10">
      <c r="B13" s="149">
        <f>'Bilan école paliers 1 à 3'!B18</f>
        <v>0</v>
      </c>
      <c r="C13" s="149">
        <f>'Bilan école paliers 1 à 3'!D18</f>
        <v>0</v>
      </c>
      <c r="D13" s="149">
        <f>'Bilan école paliers 1 à 3'!E18</f>
        <v>0</v>
      </c>
      <c r="E13" s="149">
        <f>'Bilan école paliers 1 à 3'!F18</f>
        <v>0</v>
      </c>
      <c r="F13" s="148" t="e">
        <f>'Bilan école paliers 1 à 3'!X18</f>
        <v>#DIV/0!</v>
      </c>
      <c r="G13" s="148" t="e">
        <f>'Bilan école Paliers 4 et 5'!L16</f>
        <v>#DIV/0!</v>
      </c>
      <c r="H13" s="148" t="e">
        <f>'Bilan école Paliers 4 et 5'!T16</f>
        <v>#DIV/0!</v>
      </c>
      <c r="I13" s="148" t="e">
        <f>'Bilan école Paliers 4 et 5'!V16</f>
        <v>#DIV/0!</v>
      </c>
    </row>
    <row r="14" spans="2:10">
      <c r="B14" s="149">
        <f>'Bilan école paliers 1 à 3'!B19</f>
        <v>0</v>
      </c>
      <c r="C14" s="149">
        <f>'Bilan école paliers 1 à 3'!D19</f>
        <v>0</v>
      </c>
      <c r="D14" s="149">
        <f>'Bilan école paliers 1 à 3'!E19</f>
        <v>0</v>
      </c>
      <c r="E14" s="149">
        <f>'Bilan école paliers 1 à 3'!F19</f>
        <v>0</v>
      </c>
      <c r="F14" s="148" t="e">
        <f>'Bilan école paliers 1 à 3'!X19</f>
        <v>#DIV/0!</v>
      </c>
      <c r="G14" s="148" t="e">
        <f>'Bilan école Paliers 4 et 5'!L17</f>
        <v>#DIV/0!</v>
      </c>
      <c r="H14" s="148" t="e">
        <f>'Bilan école Paliers 4 et 5'!T17</f>
        <v>#DIV/0!</v>
      </c>
      <c r="I14" s="148" t="e">
        <f>'Bilan école Paliers 4 et 5'!V17</f>
        <v>#DIV/0!</v>
      </c>
    </row>
    <row r="15" spans="2:10">
      <c r="B15" s="149">
        <f>'Bilan école paliers 1 à 3'!B20</f>
        <v>0</v>
      </c>
      <c r="C15" s="149">
        <f>'Bilan école paliers 1 à 3'!D20</f>
        <v>0</v>
      </c>
      <c r="D15" s="149">
        <f>'Bilan école paliers 1 à 3'!E20</f>
        <v>0</v>
      </c>
      <c r="E15" s="149">
        <f>'Bilan école paliers 1 à 3'!F20</f>
        <v>0</v>
      </c>
      <c r="F15" s="148" t="e">
        <f>'Bilan école paliers 1 à 3'!X20</f>
        <v>#DIV/0!</v>
      </c>
      <c r="G15" s="148" t="e">
        <f>'Bilan école Paliers 4 et 5'!L18</f>
        <v>#DIV/0!</v>
      </c>
      <c r="H15" s="148" t="e">
        <f>'Bilan école Paliers 4 et 5'!T18</f>
        <v>#DIV/0!</v>
      </c>
      <c r="I15" s="148" t="e">
        <f>'Bilan école Paliers 4 et 5'!V18</f>
        <v>#DIV/0!</v>
      </c>
    </row>
    <row r="16" spans="2:10">
      <c r="B16" s="149">
        <f>'Bilan école paliers 1 à 3'!B21</f>
        <v>0</v>
      </c>
      <c r="C16" s="149">
        <f>'Bilan école paliers 1 à 3'!D21</f>
        <v>0</v>
      </c>
      <c r="D16" s="149">
        <f>'Bilan école paliers 1 à 3'!E21</f>
        <v>0</v>
      </c>
      <c r="E16" s="149">
        <f>'Bilan école paliers 1 à 3'!F21</f>
        <v>0</v>
      </c>
      <c r="F16" s="148" t="e">
        <f>'Bilan école paliers 1 à 3'!X21</f>
        <v>#DIV/0!</v>
      </c>
      <c r="G16" s="148" t="e">
        <f>'Bilan école Paliers 4 et 5'!L19</f>
        <v>#DIV/0!</v>
      </c>
      <c r="H16" s="148" t="e">
        <f>'Bilan école Paliers 4 et 5'!T19</f>
        <v>#DIV/0!</v>
      </c>
      <c r="I16" s="148" t="e">
        <f>'Bilan école Paliers 4 et 5'!V19</f>
        <v>#DIV/0!</v>
      </c>
    </row>
    <row r="18" spans="2:9">
      <c r="B18" s="166" t="s">
        <v>69</v>
      </c>
      <c r="C18" s="166"/>
      <c r="D18" s="166"/>
      <c r="E18" s="166"/>
      <c r="F18" s="166"/>
      <c r="G18" s="166"/>
      <c r="H18" s="166"/>
      <c r="I18" s="166"/>
    </row>
    <row r="19" spans="2:9">
      <c r="B19" s="166"/>
      <c r="C19" s="166"/>
      <c r="D19" s="166"/>
      <c r="E19" s="166"/>
      <c r="F19" s="166"/>
      <c r="G19" s="166"/>
      <c r="H19" s="166"/>
      <c r="I19" s="166"/>
    </row>
    <row r="20" spans="2:9">
      <c r="B20" s="166"/>
      <c r="C20" s="166"/>
      <c r="D20" s="166"/>
      <c r="E20" s="166"/>
      <c r="F20" s="166"/>
      <c r="G20" s="166"/>
      <c r="H20" s="166"/>
      <c r="I20" s="166"/>
    </row>
    <row r="21" spans="2:9">
      <c r="B21" s="166"/>
      <c r="C21" s="166"/>
      <c r="D21" s="166"/>
      <c r="E21" s="166"/>
      <c r="F21" s="166"/>
      <c r="G21" s="166"/>
      <c r="H21" s="166"/>
      <c r="I21" s="166"/>
    </row>
    <row r="22" spans="2:9">
      <c r="B22" s="166"/>
      <c r="C22" s="166"/>
      <c r="D22" s="166"/>
      <c r="E22" s="166"/>
      <c r="F22" s="166"/>
      <c r="G22" s="166"/>
      <c r="H22" s="166"/>
      <c r="I22" s="166"/>
    </row>
    <row r="23" spans="2:9">
      <c r="B23" s="166"/>
      <c r="C23" s="166"/>
      <c r="D23" s="166"/>
      <c r="E23" s="166"/>
      <c r="F23" s="166"/>
      <c r="G23" s="166"/>
      <c r="H23" s="166"/>
      <c r="I23" s="166"/>
    </row>
  </sheetData>
  <sheetProtection algorithmName="SHA-512" hashValue="1NbMmLXwW2GhVhtEabl2GBcqgtAHSVBu4LU/yKDAVPJbK4RS+6yEAcX91o5jte6cIssxs2AMLYRJHIJVwhRdHg==" saltValue="RUdE7fTGzUaOJyIsbE/grw==" spinCount="100000" sheet="1" objects="1" scenarios="1"/>
  <mergeCells count="6">
    <mergeCell ref="B3:E4"/>
    <mergeCell ref="B18:I23"/>
    <mergeCell ref="B6:B7"/>
    <mergeCell ref="C6:C7"/>
    <mergeCell ref="D6:D7"/>
    <mergeCell ref="E6:E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75F1-4D4B-4D5A-839A-E2BD2BC73220}">
  <sheetPr>
    <pageSetUpPr fitToPage="1"/>
  </sheetPr>
  <dimension ref="A1:X28"/>
  <sheetViews>
    <sheetView zoomScaleNormal="100" zoomScaleSheetLayoutView="102" workbookViewId="0">
      <selection activeCell="J18" sqref="J18"/>
    </sheetView>
  </sheetViews>
  <sheetFormatPr baseColWidth="10" defaultColWidth="0" defaultRowHeight="13.8"/>
  <cols>
    <col min="1" max="1" width="3.77734375" style="32" bestFit="1" customWidth="1"/>
    <col min="2" max="3" width="18" style="42" customWidth="1"/>
    <col min="4" max="4" width="4.21875" style="42" bestFit="1" customWidth="1"/>
    <col min="5" max="5" width="3.77734375" style="42" customWidth="1"/>
    <col min="6" max="6" width="6.5546875" style="42" bestFit="1" customWidth="1"/>
    <col min="7" max="9" width="8.77734375" style="32" customWidth="1"/>
    <col min="10" max="10" width="12" style="32" customWidth="1"/>
    <col min="11" max="11" width="9.77734375" style="32" customWidth="1"/>
    <col min="12" max="13" width="8.77734375" style="32" customWidth="1"/>
    <col min="14" max="15" width="8.77734375" style="15" customWidth="1"/>
    <col min="16" max="16" width="9.77734375" style="32" customWidth="1"/>
    <col min="17" max="17" width="9" style="15" customWidth="1"/>
    <col min="18" max="18" width="8" style="15" customWidth="1"/>
    <col min="19" max="22" width="8" style="32" customWidth="1"/>
    <col min="23" max="23" width="9.77734375" style="32" customWidth="1"/>
    <col min="24" max="24" width="8.21875" style="156" customWidth="1"/>
    <col min="25" max="101" width="3.77734375" style="32" customWidth="1"/>
    <col min="102" max="16384" width="0" style="32" hidden="1"/>
  </cols>
  <sheetData>
    <row r="1" spans="1:24" ht="18">
      <c r="B1" s="199" t="s">
        <v>52</v>
      </c>
      <c r="C1" s="200"/>
      <c r="D1" s="200"/>
      <c r="E1" s="200"/>
      <c r="F1" s="200"/>
      <c r="G1" s="200"/>
      <c r="H1" s="200"/>
      <c r="I1" s="200"/>
      <c r="J1" s="200"/>
      <c r="K1" s="200"/>
      <c r="L1" s="200"/>
      <c r="M1" s="200"/>
      <c r="N1" s="200"/>
      <c r="O1" s="200"/>
      <c r="P1" s="200"/>
      <c r="Q1" s="200"/>
      <c r="R1" s="200"/>
      <c r="S1" s="200"/>
      <c r="T1" s="200"/>
      <c r="U1" s="200"/>
      <c r="V1" s="200"/>
      <c r="W1" s="201"/>
    </row>
    <row r="2" spans="1:24" ht="15" customHeight="1" thickBot="1">
      <c r="B2" s="176" t="s">
        <v>57</v>
      </c>
      <c r="C2" s="177"/>
      <c r="D2" s="177"/>
      <c r="E2" s="177"/>
      <c r="F2" s="177"/>
      <c r="G2" s="202" t="s">
        <v>0</v>
      </c>
      <c r="H2" s="203"/>
      <c r="I2" s="203"/>
      <c r="J2" s="203"/>
      <c r="K2" s="203"/>
      <c r="L2" s="204"/>
      <c r="M2" s="204"/>
      <c r="N2" s="204"/>
      <c r="O2" s="204"/>
      <c r="P2" s="204"/>
      <c r="Q2" s="203"/>
      <c r="R2" s="203"/>
      <c r="S2" s="203"/>
      <c r="T2" s="203"/>
      <c r="U2" s="203"/>
      <c r="V2" s="203"/>
      <c r="W2" s="205"/>
    </row>
    <row r="3" spans="1:24" ht="15" customHeight="1" thickBot="1">
      <c r="B3" s="176"/>
      <c r="C3" s="177"/>
      <c r="D3" s="177"/>
      <c r="E3" s="177"/>
      <c r="F3" s="177"/>
      <c r="G3" s="206" t="s">
        <v>29</v>
      </c>
      <c r="H3" s="207"/>
      <c r="I3" s="207"/>
      <c r="J3" s="207"/>
      <c r="K3" s="207"/>
      <c r="L3" s="208" t="s">
        <v>5</v>
      </c>
      <c r="M3" s="209"/>
      <c r="N3" s="209"/>
      <c r="O3" s="209"/>
      <c r="P3" s="210"/>
      <c r="Q3" s="26"/>
      <c r="R3" s="26"/>
      <c r="S3" s="26"/>
      <c r="T3" s="26"/>
      <c r="U3" s="26"/>
      <c r="V3" s="26"/>
      <c r="W3" s="27"/>
    </row>
    <row r="4" spans="1:24" ht="15" customHeight="1" thickBot="1">
      <c r="B4" s="176"/>
      <c r="C4" s="177"/>
      <c r="D4" s="177"/>
      <c r="E4" s="177"/>
      <c r="F4" s="177"/>
      <c r="G4" s="214" t="s">
        <v>31</v>
      </c>
      <c r="H4" s="215"/>
      <c r="I4" s="215"/>
      <c r="J4" s="215"/>
      <c r="K4" s="215"/>
      <c r="L4" s="206" t="s">
        <v>29</v>
      </c>
      <c r="M4" s="207"/>
      <c r="N4" s="207"/>
      <c r="O4" s="207"/>
      <c r="P4" s="220"/>
      <c r="Q4" s="221" t="s">
        <v>6</v>
      </c>
      <c r="R4" s="221"/>
      <c r="S4" s="221"/>
      <c r="T4" s="221"/>
      <c r="U4" s="221"/>
      <c r="V4" s="221"/>
      <c r="W4" s="222"/>
    </row>
    <row r="5" spans="1:24" ht="15" customHeight="1" thickBot="1">
      <c r="B5" s="176"/>
      <c r="C5" s="177"/>
      <c r="D5" s="177"/>
      <c r="E5" s="177"/>
      <c r="F5" s="177"/>
      <c r="G5" s="216"/>
      <c r="H5" s="217"/>
      <c r="I5" s="217"/>
      <c r="J5" s="217"/>
      <c r="K5" s="217"/>
      <c r="L5" s="216" t="s">
        <v>32</v>
      </c>
      <c r="M5" s="217"/>
      <c r="N5" s="217"/>
      <c r="O5" s="217"/>
      <c r="P5" s="223"/>
      <c r="Q5" s="225" t="s">
        <v>29</v>
      </c>
      <c r="R5" s="226"/>
      <c r="S5" s="226"/>
      <c r="T5" s="227"/>
      <c r="U5" s="25"/>
      <c r="V5" s="25"/>
      <c r="W5" s="33"/>
    </row>
    <row r="6" spans="1:24" ht="15" customHeight="1">
      <c r="B6" s="176"/>
      <c r="C6" s="177"/>
      <c r="D6" s="177"/>
      <c r="E6" s="177"/>
      <c r="F6" s="177"/>
      <c r="G6" s="216"/>
      <c r="H6" s="217"/>
      <c r="I6" s="217"/>
      <c r="J6" s="217"/>
      <c r="K6" s="217"/>
      <c r="L6" s="216"/>
      <c r="M6" s="217"/>
      <c r="N6" s="217"/>
      <c r="O6" s="217"/>
      <c r="P6" s="223"/>
      <c r="Q6" s="216" t="s">
        <v>33</v>
      </c>
      <c r="R6" s="217"/>
      <c r="S6" s="217"/>
      <c r="T6" s="223"/>
      <c r="U6" s="228" t="s">
        <v>30</v>
      </c>
      <c r="V6" s="229"/>
      <c r="W6" s="230"/>
    </row>
    <row r="7" spans="1:24" ht="28.8" customHeight="1">
      <c r="B7" s="176" t="s">
        <v>47</v>
      </c>
      <c r="C7" s="177"/>
      <c r="D7" s="177"/>
      <c r="E7" s="177"/>
      <c r="F7" s="178"/>
      <c r="G7" s="216"/>
      <c r="H7" s="217"/>
      <c r="I7" s="217"/>
      <c r="J7" s="217"/>
      <c r="K7" s="217"/>
      <c r="L7" s="216"/>
      <c r="M7" s="217"/>
      <c r="N7" s="217"/>
      <c r="O7" s="217"/>
      <c r="P7" s="223"/>
      <c r="Q7" s="216"/>
      <c r="R7" s="217"/>
      <c r="S7" s="217"/>
      <c r="T7" s="223"/>
      <c r="U7" s="231"/>
      <c r="V7" s="232"/>
      <c r="W7" s="233"/>
    </row>
    <row r="8" spans="1:24" ht="24.6" customHeight="1" thickBot="1">
      <c r="B8" s="176"/>
      <c r="C8" s="177"/>
      <c r="D8" s="177"/>
      <c r="E8" s="177"/>
      <c r="F8" s="178"/>
      <c r="G8" s="218"/>
      <c r="H8" s="219"/>
      <c r="I8" s="219"/>
      <c r="J8" s="219"/>
      <c r="K8" s="219"/>
      <c r="L8" s="218"/>
      <c r="M8" s="219"/>
      <c r="N8" s="219"/>
      <c r="O8" s="219"/>
      <c r="P8" s="224"/>
      <c r="Q8" s="218"/>
      <c r="R8" s="219"/>
      <c r="S8" s="219"/>
      <c r="T8" s="224"/>
      <c r="U8" s="234"/>
      <c r="V8" s="235"/>
      <c r="W8" s="236"/>
    </row>
    <row r="9" spans="1:24" ht="15" customHeight="1" thickBot="1">
      <c r="B9" s="179"/>
      <c r="C9" s="180"/>
      <c r="D9" s="180"/>
      <c r="E9" s="180"/>
      <c r="F9" s="180"/>
      <c r="G9" s="237" t="s">
        <v>7</v>
      </c>
      <c r="H9" s="237"/>
      <c r="I9" s="237"/>
      <c r="J9" s="237"/>
      <c r="K9" s="238" t="s">
        <v>34</v>
      </c>
      <c r="L9" s="241" t="s">
        <v>1</v>
      </c>
      <c r="M9" s="242"/>
      <c r="N9" s="242"/>
      <c r="O9" s="243"/>
      <c r="P9" s="192" t="s">
        <v>1</v>
      </c>
      <c r="Q9" s="183" t="s">
        <v>2</v>
      </c>
      <c r="R9" s="184"/>
      <c r="S9" s="184"/>
      <c r="T9" s="184"/>
      <c r="U9" s="184"/>
      <c r="V9" s="185"/>
      <c r="W9" s="211" t="s">
        <v>2</v>
      </c>
      <c r="X9" s="173" t="s">
        <v>60</v>
      </c>
    </row>
    <row r="10" spans="1:24" s="34" customFormat="1" ht="88.35" customHeight="1" thickBot="1">
      <c r="B10" s="186" t="s">
        <v>68</v>
      </c>
      <c r="C10" s="187"/>
      <c r="D10" s="188" t="s">
        <v>59</v>
      </c>
      <c r="E10" s="195" t="s">
        <v>36</v>
      </c>
      <c r="F10" s="190" t="s">
        <v>70</v>
      </c>
      <c r="G10" s="20" t="s">
        <v>8</v>
      </c>
      <c r="H10" s="21" t="s">
        <v>9</v>
      </c>
      <c r="I10" s="21" t="s">
        <v>10</v>
      </c>
      <c r="J10" s="22" t="s">
        <v>11</v>
      </c>
      <c r="K10" s="239"/>
      <c r="L10" s="20" t="s">
        <v>37</v>
      </c>
      <c r="M10" s="21" t="s">
        <v>12</v>
      </c>
      <c r="N10" s="21" t="s">
        <v>38</v>
      </c>
      <c r="O10" s="22" t="s">
        <v>12</v>
      </c>
      <c r="P10" s="193"/>
      <c r="Q10" s="28" t="s">
        <v>13</v>
      </c>
      <c r="R10" s="29" t="s">
        <v>14</v>
      </c>
      <c r="S10" s="29" t="s">
        <v>15</v>
      </c>
      <c r="T10" s="29" t="s">
        <v>16</v>
      </c>
      <c r="U10" s="29" t="s">
        <v>17</v>
      </c>
      <c r="V10" s="30" t="s">
        <v>18</v>
      </c>
      <c r="W10" s="212"/>
      <c r="X10" s="174"/>
    </row>
    <row r="11" spans="1:24" ht="15.75" customHeight="1" thickBot="1">
      <c r="B11" s="181" t="s">
        <v>58</v>
      </c>
      <c r="C11" s="182"/>
      <c r="D11" s="189"/>
      <c r="E11" s="196"/>
      <c r="F11" s="191"/>
      <c r="G11" s="31">
        <v>1</v>
      </c>
      <c r="H11" s="31">
        <v>2</v>
      </c>
      <c r="I11" s="31">
        <v>3</v>
      </c>
      <c r="J11" s="31">
        <v>4</v>
      </c>
      <c r="K11" s="240"/>
      <c r="L11" s="31">
        <v>5</v>
      </c>
      <c r="M11" s="31">
        <v>6</v>
      </c>
      <c r="N11" s="31">
        <v>7</v>
      </c>
      <c r="O11" s="31">
        <v>8</v>
      </c>
      <c r="P11" s="194"/>
      <c r="Q11" s="31">
        <v>9</v>
      </c>
      <c r="R11" s="31">
        <v>10</v>
      </c>
      <c r="S11" s="31">
        <v>11</v>
      </c>
      <c r="T11" s="31">
        <v>12</v>
      </c>
      <c r="U11" s="31">
        <v>13</v>
      </c>
      <c r="V11" s="31">
        <v>14</v>
      </c>
      <c r="W11" s="213"/>
      <c r="X11" s="175"/>
    </row>
    <row r="12" spans="1:24" ht="0.75" customHeight="1" thickBot="1">
      <c r="B12" s="35"/>
      <c r="C12" s="36"/>
      <c r="D12" s="37"/>
      <c r="E12" s="38"/>
      <c r="F12" s="38"/>
      <c r="G12" s="39"/>
      <c r="H12" s="34"/>
      <c r="I12" s="34"/>
      <c r="J12" s="34"/>
      <c r="K12" s="159"/>
      <c r="L12" s="34"/>
      <c r="M12" s="34"/>
      <c r="N12" s="23"/>
      <c r="O12" s="23"/>
      <c r="P12" s="158"/>
      <c r="Q12" s="23"/>
      <c r="R12" s="34"/>
      <c r="S12" s="34"/>
      <c r="T12" s="34"/>
      <c r="U12" s="23"/>
      <c r="V12" s="34"/>
      <c r="W12" s="40"/>
    </row>
    <row r="13" spans="1:24" ht="16.5" customHeight="1" thickBot="1">
      <c r="A13" s="24">
        <v>1</v>
      </c>
      <c r="B13" s="171"/>
      <c r="C13" s="172"/>
      <c r="D13" s="104"/>
      <c r="E13" s="106"/>
      <c r="F13" s="106"/>
      <c r="G13" s="137"/>
      <c r="H13" s="137"/>
      <c r="I13" s="137"/>
      <c r="J13" s="137"/>
      <c r="K13" s="160">
        <f>SUM(G13:J13)</f>
        <v>0</v>
      </c>
      <c r="L13" s="137"/>
      <c r="M13" s="137"/>
      <c r="N13" s="137"/>
      <c r="O13" s="137"/>
      <c r="P13" s="83">
        <f>SUM(L13:O13)</f>
        <v>0</v>
      </c>
      <c r="Q13" s="137"/>
      <c r="R13" s="137"/>
      <c r="S13" s="137"/>
      <c r="T13" s="137"/>
      <c r="U13" s="137"/>
      <c r="V13" s="137"/>
      <c r="W13" s="84">
        <f>SUM(Q13:V13)</f>
        <v>0</v>
      </c>
      <c r="X13" s="157" t="e">
        <f>W13/E13</f>
        <v>#DIV/0!</v>
      </c>
    </row>
    <row r="14" spans="1:24" ht="17.100000000000001" customHeight="1" thickBot="1">
      <c r="A14" s="8">
        <v>2</v>
      </c>
      <c r="B14" s="171"/>
      <c r="C14" s="172"/>
      <c r="D14" s="86"/>
      <c r="E14" s="87"/>
      <c r="F14" s="87"/>
      <c r="G14" s="137"/>
      <c r="H14" s="137"/>
      <c r="I14" s="137"/>
      <c r="J14" s="137"/>
      <c r="K14" s="160">
        <f t="shared" ref="K14:K24" si="0">SUM(G14:J14)</f>
        <v>0</v>
      </c>
      <c r="L14" s="137"/>
      <c r="M14" s="137"/>
      <c r="N14" s="137"/>
      <c r="O14" s="137"/>
      <c r="P14" s="83">
        <f t="shared" ref="P14:P24" si="1">SUM(L14:O14)</f>
        <v>0</v>
      </c>
      <c r="Q14" s="137"/>
      <c r="R14" s="137"/>
      <c r="S14" s="137"/>
      <c r="T14" s="137"/>
      <c r="U14" s="137"/>
      <c r="V14" s="137"/>
      <c r="W14" s="84">
        <f t="shared" ref="W14:W24" si="2">SUM(Q14:V14)</f>
        <v>0</v>
      </c>
      <c r="X14" s="157" t="e">
        <f t="shared" ref="X14:X24" si="3">W14/E14</f>
        <v>#DIV/0!</v>
      </c>
    </row>
    <row r="15" spans="1:24" ht="17.100000000000001" customHeight="1" thickBot="1">
      <c r="A15" s="10">
        <v>3</v>
      </c>
      <c r="B15" s="171"/>
      <c r="C15" s="172"/>
      <c r="D15" s="44"/>
      <c r="E15" s="90"/>
      <c r="F15" s="90"/>
      <c r="G15" s="137"/>
      <c r="H15" s="137"/>
      <c r="I15" s="137"/>
      <c r="J15" s="137"/>
      <c r="K15" s="160">
        <f t="shared" si="0"/>
        <v>0</v>
      </c>
      <c r="L15" s="137"/>
      <c r="M15" s="137"/>
      <c r="N15" s="137"/>
      <c r="O15" s="137"/>
      <c r="P15" s="83">
        <f t="shared" si="1"/>
        <v>0</v>
      </c>
      <c r="Q15" s="137"/>
      <c r="R15" s="137"/>
      <c r="S15" s="137"/>
      <c r="T15" s="137"/>
      <c r="U15" s="137"/>
      <c r="V15" s="137"/>
      <c r="W15" s="84">
        <f t="shared" si="2"/>
        <v>0</v>
      </c>
      <c r="X15" s="157" t="e">
        <f t="shared" si="3"/>
        <v>#DIV/0!</v>
      </c>
    </row>
    <row r="16" spans="1:24" ht="17.100000000000001" customHeight="1" thickBot="1">
      <c r="A16" s="8">
        <v>4</v>
      </c>
      <c r="B16" s="171"/>
      <c r="C16" s="172"/>
      <c r="D16" s="43"/>
      <c r="E16" s="87"/>
      <c r="F16" s="87"/>
      <c r="G16" s="137"/>
      <c r="H16" s="137"/>
      <c r="I16" s="137"/>
      <c r="J16" s="137"/>
      <c r="K16" s="160">
        <f t="shared" si="0"/>
        <v>0</v>
      </c>
      <c r="L16" s="137"/>
      <c r="M16" s="137"/>
      <c r="N16" s="137"/>
      <c r="O16" s="137"/>
      <c r="P16" s="83">
        <f t="shared" si="1"/>
        <v>0</v>
      </c>
      <c r="Q16" s="137"/>
      <c r="R16" s="137"/>
      <c r="S16" s="137"/>
      <c r="T16" s="137"/>
      <c r="U16" s="137"/>
      <c r="V16" s="137"/>
      <c r="W16" s="84">
        <f t="shared" si="2"/>
        <v>0</v>
      </c>
      <c r="X16" s="157" t="e">
        <f t="shared" si="3"/>
        <v>#DIV/0!</v>
      </c>
    </row>
    <row r="17" spans="1:24" ht="17.100000000000001" customHeight="1" thickBot="1">
      <c r="A17" s="10">
        <v>5</v>
      </c>
      <c r="B17" s="171"/>
      <c r="C17" s="172"/>
      <c r="D17" s="86"/>
      <c r="E17" s="87"/>
      <c r="F17" s="87"/>
      <c r="G17" s="137"/>
      <c r="H17" s="137"/>
      <c r="I17" s="137"/>
      <c r="J17" s="137"/>
      <c r="K17" s="160">
        <f t="shared" si="0"/>
        <v>0</v>
      </c>
      <c r="L17" s="137"/>
      <c r="M17" s="137"/>
      <c r="N17" s="137"/>
      <c r="O17" s="137"/>
      <c r="P17" s="83">
        <f t="shared" si="1"/>
        <v>0</v>
      </c>
      <c r="Q17" s="137"/>
      <c r="R17" s="137"/>
      <c r="S17" s="137"/>
      <c r="T17" s="137"/>
      <c r="U17" s="137"/>
      <c r="V17" s="137"/>
      <c r="W17" s="84">
        <f t="shared" si="2"/>
        <v>0</v>
      </c>
      <c r="X17" s="157" t="e">
        <f t="shared" si="3"/>
        <v>#DIV/0!</v>
      </c>
    </row>
    <row r="18" spans="1:24" ht="17.100000000000001" customHeight="1" thickBot="1">
      <c r="A18" s="8">
        <v>6</v>
      </c>
      <c r="B18" s="171"/>
      <c r="C18" s="172"/>
      <c r="D18" s="89"/>
      <c r="E18" s="90"/>
      <c r="F18" s="90"/>
      <c r="G18" s="137"/>
      <c r="H18" s="137"/>
      <c r="I18" s="137"/>
      <c r="J18" s="137"/>
      <c r="K18" s="160">
        <f t="shared" si="0"/>
        <v>0</v>
      </c>
      <c r="L18" s="137"/>
      <c r="M18" s="137"/>
      <c r="N18" s="137"/>
      <c r="O18" s="137"/>
      <c r="P18" s="83">
        <f t="shared" si="1"/>
        <v>0</v>
      </c>
      <c r="Q18" s="137"/>
      <c r="R18" s="137"/>
      <c r="S18" s="137"/>
      <c r="T18" s="137"/>
      <c r="U18" s="137"/>
      <c r="V18" s="137"/>
      <c r="W18" s="84">
        <f t="shared" si="2"/>
        <v>0</v>
      </c>
      <c r="X18" s="157" t="e">
        <f t="shared" si="3"/>
        <v>#DIV/0!</v>
      </c>
    </row>
    <row r="19" spans="1:24" ht="17.100000000000001" customHeight="1" thickBot="1">
      <c r="A19" s="10">
        <v>7</v>
      </c>
      <c r="B19" s="171"/>
      <c r="C19" s="172"/>
      <c r="D19" s="86"/>
      <c r="E19" s="87"/>
      <c r="F19" s="87"/>
      <c r="G19" s="137"/>
      <c r="H19" s="137"/>
      <c r="I19" s="137"/>
      <c r="J19" s="137"/>
      <c r="K19" s="160">
        <f t="shared" si="0"/>
        <v>0</v>
      </c>
      <c r="L19" s="137"/>
      <c r="M19" s="137"/>
      <c r="N19" s="137"/>
      <c r="O19" s="137"/>
      <c r="P19" s="83">
        <f t="shared" si="1"/>
        <v>0</v>
      </c>
      <c r="Q19" s="137"/>
      <c r="R19" s="137"/>
      <c r="S19" s="137"/>
      <c r="T19" s="137"/>
      <c r="U19" s="137"/>
      <c r="V19" s="137"/>
      <c r="W19" s="84">
        <f t="shared" si="2"/>
        <v>0</v>
      </c>
      <c r="X19" s="157" t="e">
        <f t="shared" si="3"/>
        <v>#DIV/0!</v>
      </c>
    </row>
    <row r="20" spans="1:24" ht="17.100000000000001" customHeight="1" thickBot="1">
      <c r="A20" s="8">
        <v>8</v>
      </c>
      <c r="B20" s="171"/>
      <c r="C20" s="172"/>
      <c r="D20" s="89"/>
      <c r="E20" s="90"/>
      <c r="F20" s="90"/>
      <c r="G20" s="137"/>
      <c r="H20" s="137"/>
      <c r="I20" s="137"/>
      <c r="J20" s="137"/>
      <c r="K20" s="160">
        <f t="shared" si="0"/>
        <v>0</v>
      </c>
      <c r="L20" s="137"/>
      <c r="M20" s="137"/>
      <c r="N20" s="137"/>
      <c r="O20" s="137"/>
      <c r="P20" s="83">
        <f t="shared" si="1"/>
        <v>0</v>
      </c>
      <c r="Q20" s="137"/>
      <c r="R20" s="137"/>
      <c r="S20" s="137"/>
      <c r="T20" s="137"/>
      <c r="U20" s="137"/>
      <c r="V20" s="137"/>
      <c r="W20" s="84">
        <f>SUM(Q20:V20)</f>
        <v>0</v>
      </c>
      <c r="X20" s="157" t="e">
        <f t="shared" si="3"/>
        <v>#DIV/0!</v>
      </c>
    </row>
    <row r="21" spans="1:24" ht="17.100000000000001" customHeight="1" thickBot="1">
      <c r="A21" s="10">
        <v>9</v>
      </c>
      <c r="B21" s="171"/>
      <c r="C21" s="172"/>
      <c r="D21" s="86"/>
      <c r="E21" s="87"/>
      <c r="F21" s="87"/>
      <c r="G21" s="137"/>
      <c r="H21" s="137"/>
      <c r="I21" s="137"/>
      <c r="J21" s="137"/>
      <c r="K21" s="160">
        <f t="shared" si="0"/>
        <v>0</v>
      </c>
      <c r="L21" s="137"/>
      <c r="M21" s="137"/>
      <c r="N21" s="137"/>
      <c r="O21" s="137"/>
      <c r="P21" s="83">
        <f t="shared" si="1"/>
        <v>0</v>
      </c>
      <c r="Q21" s="137"/>
      <c r="R21" s="137"/>
      <c r="S21" s="137"/>
      <c r="T21" s="137"/>
      <c r="U21" s="137"/>
      <c r="V21" s="137"/>
      <c r="W21" s="84">
        <f t="shared" si="2"/>
        <v>0</v>
      </c>
      <c r="X21" s="157" t="e">
        <f t="shared" si="3"/>
        <v>#DIV/0!</v>
      </c>
    </row>
    <row r="22" spans="1:24" ht="17.100000000000001" customHeight="1" thickBot="1">
      <c r="A22" s="8">
        <v>10</v>
      </c>
      <c r="B22" s="171"/>
      <c r="C22" s="172"/>
      <c r="D22" s="89"/>
      <c r="E22" s="90"/>
      <c r="F22" s="90"/>
      <c r="G22" s="137"/>
      <c r="H22" s="137"/>
      <c r="I22" s="137"/>
      <c r="J22" s="137"/>
      <c r="K22" s="160">
        <f t="shared" si="0"/>
        <v>0</v>
      </c>
      <c r="L22" s="137"/>
      <c r="M22" s="137"/>
      <c r="N22" s="137"/>
      <c r="O22" s="137"/>
      <c r="P22" s="83">
        <f t="shared" si="1"/>
        <v>0</v>
      </c>
      <c r="Q22" s="137"/>
      <c r="R22" s="137"/>
      <c r="S22" s="137"/>
      <c r="T22" s="137"/>
      <c r="U22" s="137"/>
      <c r="V22" s="137"/>
      <c r="W22" s="84">
        <f t="shared" si="2"/>
        <v>0</v>
      </c>
      <c r="X22" s="157" t="e">
        <f t="shared" si="3"/>
        <v>#DIV/0!</v>
      </c>
    </row>
    <row r="23" spans="1:24" ht="17.100000000000001" customHeight="1" thickBot="1">
      <c r="A23" s="10">
        <v>11</v>
      </c>
      <c r="B23" s="171"/>
      <c r="C23" s="172"/>
      <c r="D23" s="89"/>
      <c r="E23" s="90"/>
      <c r="F23" s="90"/>
      <c r="G23" s="137"/>
      <c r="H23" s="137"/>
      <c r="I23" s="137"/>
      <c r="J23" s="137"/>
      <c r="K23" s="160">
        <f t="shared" si="0"/>
        <v>0</v>
      </c>
      <c r="L23" s="137"/>
      <c r="M23" s="137"/>
      <c r="N23" s="137"/>
      <c r="O23" s="137"/>
      <c r="P23" s="83">
        <f t="shared" si="1"/>
        <v>0</v>
      </c>
      <c r="Q23" s="137"/>
      <c r="R23" s="137"/>
      <c r="S23" s="137"/>
      <c r="T23" s="137"/>
      <c r="U23" s="137"/>
      <c r="V23" s="137"/>
      <c r="W23" s="84">
        <f t="shared" si="2"/>
        <v>0</v>
      </c>
      <c r="X23" s="157" t="e">
        <f t="shared" si="3"/>
        <v>#DIV/0!</v>
      </c>
    </row>
    <row r="24" spans="1:24" ht="17.100000000000001" customHeight="1" thickBot="1">
      <c r="A24" s="8">
        <v>12</v>
      </c>
      <c r="B24" s="171"/>
      <c r="C24" s="172"/>
      <c r="D24" s="88"/>
      <c r="E24" s="91"/>
      <c r="F24" s="91"/>
      <c r="G24" s="137"/>
      <c r="H24" s="137"/>
      <c r="I24" s="137"/>
      <c r="J24" s="137"/>
      <c r="K24" s="160">
        <f t="shared" si="0"/>
        <v>0</v>
      </c>
      <c r="L24" s="137"/>
      <c r="M24" s="137"/>
      <c r="N24" s="137"/>
      <c r="O24" s="137"/>
      <c r="P24" s="83">
        <f t="shared" si="1"/>
        <v>0</v>
      </c>
      <c r="Q24" s="137"/>
      <c r="R24" s="137"/>
      <c r="S24" s="137"/>
      <c r="T24" s="137"/>
      <c r="U24" s="137"/>
      <c r="V24" s="137"/>
      <c r="W24" s="84">
        <f t="shared" si="2"/>
        <v>0</v>
      </c>
      <c r="X24" s="157" t="e">
        <f t="shared" si="3"/>
        <v>#DIV/0!</v>
      </c>
    </row>
    <row r="25" spans="1:24" s="125" customFormat="1" ht="13.5" customHeight="1" thickBot="1">
      <c r="B25" s="126"/>
      <c r="C25" s="127" t="s">
        <v>3</v>
      </c>
      <c r="D25" s="197">
        <f>SUM(E8:E24)</f>
        <v>0</v>
      </c>
      <c r="E25" s="197"/>
      <c r="F25" s="198"/>
      <c r="G25" s="136">
        <f t="shared" ref="G25:W25" si="4">SUM(G13:G24)</f>
        <v>0</v>
      </c>
      <c r="H25" s="136">
        <f t="shared" si="4"/>
        <v>0</v>
      </c>
      <c r="I25" s="136">
        <f t="shared" si="4"/>
        <v>0</v>
      </c>
      <c r="J25" s="128">
        <f t="shared" si="4"/>
        <v>0</v>
      </c>
      <c r="K25" s="129">
        <f t="shared" si="4"/>
        <v>0</v>
      </c>
      <c r="L25" s="130">
        <f t="shared" si="4"/>
        <v>0</v>
      </c>
      <c r="M25" s="130">
        <f t="shared" si="4"/>
        <v>0</v>
      </c>
      <c r="N25" s="130">
        <f t="shared" si="4"/>
        <v>0</v>
      </c>
      <c r="O25" s="130">
        <f t="shared" si="4"/>
        <v>0</v>
      </c>
      <c r="P25" s="131">
        <f t="shared" si="4"/>
        <v>0</v>
      </c>
      <c r="Q25" s="130">
        <f t="shared" si="4"/>
        <v>0</v>
      </c>
      <c r="R25" s="130">
        <f t="shared" si="4"/>
        <v>0</v>
      </c>
      <c r="S25" s="130">
        <f t="shared" si="4"/>
        <v>0</v>
      </c>
      <c r="T25" s="130">
        <f t="shared" si="4"/>
        <v>0</v>
      </c>
      <c r="U25" s="130">
        <f t="shared" si="4"/>
        <v>0</v>
      </c>
      <c r="V25" s="130">
        <f t="shared" si="4"/>
        <v>0</v>
      </c>
      <c r="W25" s="132">
        <f t="shared" si="4"/>
        <v>0</v>
      </c>
      <c r="X25" s="133" t="e">
        <f t="shared" ref="X25" si="5">W25/E25</f>
        <v>#DIV/0!</v>
      </c>
    </row>
    <row r="26" spans="1:24" ht="14.1" customHeight="1" thickBot="1">
      <c r="B26" s="41">
        <f>SUM(E13:E24)</f>
        <v>0</v>
      </c>
    </row>
    <row r="27" spans="1:24">
      <c r="G27" s="75"/>
      <c r="H27" s="76"/>
      <c r="I27" s="76"/>
      <c r="J27" s="77" t="s">
        <v>39</v>
      </c>
      <c r="K27" s="78">
        <f>K25</f>
        <v>0</v>
      </c>
      <c r="L27" s="65"/>
      <c r="M27" s="66"/>
      <c r="N27" s="67"/>
      <c r="O27" s="68" t="s">
        <v>39</v>
      </c>
      <c r="P27" s="69">
        <f>P25</f>
        <v>0</v>
      </c>
      <c r="Q27" s="55"/>
      <c r="R27" s="56"/>
      <c r="S27" s="57"/>
      <c r="T27" s="57"/>
      <c r="U27" s="57"/>
      <c r="V27" s="58" t="s">
        <v>39</v>
      </c>
      <c r="W27" s="59">
        <f>W25</f>
        <v>0</v>
      </c>
    </row>
    <row r="28" spans="1:24" ht="14.4" thickBot="1">
      <c r="G28" s="79"/>
      <c r="H28" s="80"/>
      <c r="I28" s="80"/>
      <c r="J28" s="81" t="s">
        <v>40</v>
      </c>
      <c r="K28" s="82" t="e">
        <f>K27/B$26</f>
        <v>#DIV/0!</v>
      </c>
      <c r="L28" s="70"/>
      <c r="M28" s="71"/>
      <c r="N28" s="72"/>
      <c r="O28" s="73" t="s">
        <v>40</v>
      </c>
      <c r="P28" s="74" t="e">
        <f>P27/B$26</f>
        <v>#DIV/0!</v>
      </c>
      <c r="Q28" s="60"/>
      <c r="R28" s="61"/>
      <c r="S28" s="62"/>
      <c r="T28" s="62"/>
      <c r="U28" s="62"/>
      <c r="V28" s="63" t="s">
        <v>40</v>
      </c>
      <c r="W28" s="64" t="e">
        <f>W27/B$26</f>
        <v>#DIV/0!</v>
      </c>
    </row>
  </sheetData>
  <sortState xmlns:xlrd2="http://schemas.microsoft.com/office/spreadsheetml/2017/richdata2" ref="B13:W24">
    <sortCondition ref="B13:B24"/>
    <sortCondition ref="D13:D24"/>
  </sortState>
  <mergeCells count="38">
    <mergeCell ref="D25:F25"/>
    <mergeCell ref="B1:W1"/>
    <mergeCell ref="G2:W2"/>
    <mergeCell ref="G3:K3"/>
    <mergeCell ref="L3:P3"/>
    <mergeCell ref="W9:W11"/>
    <mergeCell ref="G4:K8"/>
    <mergeCell ref="L4:P4"/>
    <mergeCell ref="Q4:W4"/>
    <mergeCell ref="L5:P8"/>
    <mergeCell ref="Q5:T5"/>
    <mergeCell ref="Q6:T8"/>
    <mergeCell ref="U6:W8"/>
    <mergeCell ref="G9:J9"/>
    <mergeCell ref="K9:K11"/>
    <mergeCell ref="L9:O9"/>
    <mergeCell ref="B2:F6"/>
    <mergeCell ref="B7:F9"/>
    <mergeCell ref="B11:C11"/>
    <mergeCell ref="Q9:V9"/>
    <mergeCell ref="B10:C10"/>
    <mergeCell ref="D10:D11"/>
    <mergeCell ref="F10:F11"/>
    <mergeCell ref="P9:P11"/>
    <mergeCell ref="E10:E11"/>
    <mergeCell ref="B23:C23"/>
    <mergeCell ref="B24:C24"/>
    <mergeCell ref="X9:X11"/>
    <mergeCell ref="B18:C18"/>
    <mergeCell ref="B19:C19"/>
    <mergeCell ref="B20:C20"/>
    <mergeCell ref="B21:C21"/>
    <mergeCell ref="B22:C22"/>
    <mergeCell ref="B13:C13"/>
    <mergeCell ref="B14:C14"/>
    <mergeCell ref="B15:C15"/>
    <mergeCell ref="B16:C16"/>
    <mergeCell ref="B17:C17"/>
  </mergeCells>
  <phoneticPr fontId="19" type="noConversion"/>
  <pageMargins left="0.19685039370078741" right="0.19685039370078741" top="0.19685039370078741" bottom="0.19685039370078741" header="0.31496062992125984" footer="0.31496062992125984"/>
  <pageSetup paperSize="9" scale="6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F6CB8BE-CCD7-4ECF-B225-9F40FBEF6C2B}">
          <x14:formula1>
            <xm:f>Liste!$A$3:$A$4</xm:f>
          </x14:formula1>
          <xm:sqref>G13:J24 L13:O24 Q13:V24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2C76-4850-46D0-A758-6BDAD51C9D60}">
  <sheetPr>
    <pageSetUpPr fitToPage="1"/>
  </sheetPr>
  <dimension ref="A1:V26"/>
  <sheetViews>
    <sheetView zoomScaleNormal="100" zoomScaleSheetLayoutView="100" workbookViewId="0">
      <selection activeCell="O15" sqref="O15"/>
    </sheetView>
  </sheetViews>
  <sheetFormatPr baseColWidth="10" defaultColWidth="0" defaultRowHeight="13.8"/>
  <cols>
    <col min="1" max="1" width="3.77734375" style="4" bestFit="1" customWidth="1"/>
    <col min="2" max="3" width="18" style="4" customWidth="1"/>
    <col min="4" max="4" width="3.21875" style="53" bestFit="1" customWidth="1"/>
    <col min="5" max="5" width="3.21875" style="4" bestFit="1" customWidth="1"/>
    <col min="6" max="6" width="6.21875" style="4" customWidth="1"/>
    <col min="7" max="12" width="10.77734375" style="4" customWidth="1"/>
    <col min="13" max="13" width="12.77734375" style="4" customWidth="1"/>
    <col min="14" max="18" width="11.77734375" style="4" customWidth="1"/>
    <col min="19" max="22" width="9.77734375" style="4" customWidth="1"/>
    <col min="23" max="100" width="3.77734375" style="4" customWidth="1"/>
    <col min="101" max="16384" width="0" style="4" hidden="1"/>
  </cols>
  <sheetData>
    <row r="1" spans="1:22" ht="18">
      <c r="B1" s="269" t="s">
        <v>51</v>
      </c>
      <c r="C1" s="270"/>
      <c r="D1" s="270"/>
      <c r="E1" s="270"/>
      <c r="F1" s="270"/>
      <c r="G1" s="270"/>
      <c r="H1" s="270"/>
      <c r="I1" s="270"/>
      <c r="J1" s="270"/>
      <c r="K1" s="270"/>
      <c r="L1" s="270"/>
      <c r="M1" s="270"/>
      <c r="N1" s="270"/>
      <c r="O1" s="270"/>
      <c r="P1" s="270"/>
      <c r="Q1" s="270"/>
      <c r="R1" s="270"/>
      <c r="S1" s="270"/>
      <c r="T1" s="270"/>
      <c r="U1" s="271"/>
      <c r="V1" s="118"/>
    </row>
    <row r="2" spans="1:22" ht="16.350000000000001" customHeight="1">
      <c r="B2" s="176" t="s">
        <v>46</v>
      </c>
      <c r="C2" s="177"/>
      <c r="D2" s="177"/>
      <c r="E2" s="177"/>
      <c r="F2" s="177"/>
      <c r="G2" s="272" t="s">
        <v>35</v>
      </c>
      <c r="H2" s="273"/>
      <c r="I2" s="273"/>
      <c r="J2" s="273"/>
      <c r="K2" s="273"/>
      <c r="L2" s="273"/>
      <c r="M2" s="273"/>
      <c r="N2" s="273"/>
      <c r="O2" s="273"/>
      <c r="P2" s="273"/>
      <c r="Q2" s="273"/>
      <c r="R2" s="273"/>
      <c r="S2" s="273"/>
      <c r="T2" s="274"/>
      <c r="U2" s="275"/>
      <c r="V2" s="119"/>
    </row>
    <row r="3" spans="1:22" ht="15" customHeight="1">
      <c r="B3" s="176"/>
      <c r="C3" s="177"/>
      <c r="D3" s="177"/>
      <c r="E3" s="177"/>
      <c r="F3" s="178"/>
      <c r="G3" s="258" t="s">
        <v>41</v>
      </c>
      <c r="H3" s="259"/>
      <c r="I3" s="259"/>
      <c r="J3" s="259"/>
      <c r="K3" s="259"/>
      <c r="L3" s="260"/>
      <c r="M3" s="245" t="s">
        <v>42</v>
      </c>
      <c r="N3" s="246"/>
      <c r="O3" s="246"/>
      <c r="P3" s="246"/>
      <c r="Q3" s="246"/>
      <c r="R3" s="246"/>
      <c r="S3" s="246"/>
      <c r="T3" s="247"/>
      <c r="U3" s="244" t="s">
        <v>50</v>
      </c>
      <c r="V3" s="244" t="s">
        <v>61</v>
      </c>
    </row>
    <row r="4" spans="1:22" ht="27" customHeight="1">
      <c r="B4" s="176"/>
      <c r="C4" s="177"/>
      <c r="D4" s="177"/>
      <c r="E4" s="177"/>
      <c r="F4" s="178"/>
      <c r="G4" s="261"/>
      <c r="H4" s="262"/>
      <c r="I4" s="262"/>
      <c r="J4" s="262"/>
      <c r="K4" s="262"/>
      <c r="L4" s="263"/>
      <c r="M4" s="248"/>
      <c r="N4" s="249"/>
      <c r="O4" s="249"/>
      <c r="P4" s="249"/>
      <c r="Q4" s="249"/>
      <c r="R4" s="249"/>
      <c r="S4" s="249"/>
      <c r="T4" s="250"/>
      <c r="U4" s="244"/>
      <c r="V4" s="244"/>
    </row>
    <row r="5" spans="1:22" ht="25.5" customHeight="1">
      <c r="B5" s="176" t="s">
        <v>47</v>
      </c>
      <c r="C5" s="177"/>
      <c r="D5" s="177"/>
      <c r="E5" s="177"/>
      <c r="F5" s="178"/>
      <c r="G5" s="261"/>
      <c r="H5" s="262"/>
      <c r="I5" s="262"/>
      <c r="J5" s="262"/>
      <c r="K5" s="262"/>
      <c r="L5" s="263"/>
      <c r="M5" s="248"/>
      <c r="N5" s="249"/>
      <c r="O5" s="249"/>
      <c r="P5" s="249"/>
      <c r="Q5" s="249"/>
      <c r="R5" s="249"/>
      <c r="S5" s="249"/>
      <c r="T5" s="250"/>
      <c r="U5" s="244"/>
      <c r="V5" s="244"/>
    </row>
    <row r="6" spans="1:22" ht="28.35" customHeight="1">
      <c r="B6" s="176"/>
      <c r="C6" s="177"/>
      <c r="D6" s="177"/>
      <c r="E6" s="177"/>
      <c r="F6" s="178"/>
      <c r="G6" s="261"/>
      <c r="H6" s="262"/>
      <c r="I6" s="262"/>
      <c r="J6" s="262"/>
      <c r="K6" s="262"/>
      <c r="L6" s="263"/>
      <c r="M6" s="248"/>
      <c r="N6" s="249"/>
      <c r="O6" s="249"/>
      <c r="P6" s="249"/>
      <c r="Q6" s="249"/>
      <c r="R6" s="249"/>
      <c r="S6" s="249"/>
      <c r="T6" s="250"/>
      <c r="U6" s="244"/>
      <c r="V6" s="244"/>
    </row>
    <row r="7" spans="1:22" ht="6" customHeight="1" thickBot="1">
      <c r="B7" s="176"/>
      <c r="C7" s="177"/>
      <c r="D7" s="177"/>
      <c r="E7" s="177"/>
      <c r="F7" s="178"/>
      <c r="G7" s="264"/>
      <c r="H7" s="265"/>
      <c r="I7" s="265"/>
      <c r="J7" s="265"/>
      <c r="K7" s="265"/>
      <c r="L7" s="266"/>
      <c r="M7" s="248"/>
      <c r="N7" s="249"/>
      <c r="O7" s="249"/>
      <c r="P7" s="249"/>
      <c r="Q7" s="249"/>
      <c r="R7" s="249"/>
      <c r="S7" s="249"/>
      <c r="T7" s="250"/>
      <c r="U7" s="244"/>
      <c r="V7" s="244"/>
    </row>
    <row r="8" spans="1:22" ht="15.75" customHeight="1" thickBot="1">
      <c r="B8" s="179"/>
      <c r="C8" s="180"/>
      <c r="D8" s="180"/>
      <c r="E8" s="180"/>
      <c r="F8" s="180"/>
      <c r="G8" s="255" t="s">
        <v>43</v>
      </c>
      <c r="H8" s="256"/>
      <c r="I8" s="256"/>
      <c r="J8" s="256"/>
      <c r="K8" s="257"/>
      <c r="L8" s="147"/>
      <c r="M8" s="276" t="s">
        <v>44</v>
      </c>
      <c r="N8" s="276"/>
      <c r="O8" s="276"/>
      <c r="P8" s="276"/>
      <c r="Q8" s="276"/>
      <c r="R8" s="276"/>
      <c r="S8" s="277" t="s">
        <v>49</v>
      </c>
      <c r="T8" s="251" t="s">
        <v>61</v>
      </c>
      <c r="U8" s="244"/>
      <c r="V8" s="244"/>
    </row>
    <row r="9" spans="1:22" ht="91.5" customHeight="1" thickBot="1">
      <c r="A9" s="5"/>
      <c r="B9" s="186"/>
      <c r="C9" s="187"/>
      <c r="D9" s="280" t="s">
        <v>4</v>
      </c>
      <c r="E9" s="284" t="s">
        <v>36</v>
      </c>
      <c r="F9" s="282" t="s">
        <v>70</v>
      </c>
      <c r="G9" s="138" t="s">
        <v>23</v>
      </c>
      <c r="H9" s="46" t="s">
        <v>20</v>
      </c>
      <c r="I9" s="46" t="s">
        <v>21</v>
      </c>
      <c r="J9" s="47" t="s">
        <v>22</v>
      </c>
      <c r="K9" s="253" t="s">
        <v>48</v>
      </c>
      <c r="L9" s="253" t="s">
        <v>61</v>
      </c>
      <c r="M9" s="45" t="s">
        <v>19</v>
      </c>
      <c r="N9" s="46" t="s">
        <v>26</v>
      </c>
      <c r="O9" s="46" t="s">
        <v>25</v>
      </c>
      <c r="P9" s="46" t="s">
        <v>28</v>
      </c>
      <c r="Q9" s="46" t="s">
        <v>24</v>
      </c>
      <c r="R9" s="47" t="s">
        <v>27</v>
      </c>
      <c r="S9" s="278"/>
      <c r="T9" s="251"/>
      <c r="U9" s="244"/>
      <c r="V9" s="244"/>
    </row>
    <row r="10" spans="1:22" ht="15" customHeight="1" thickBot="1">
      <c r="A10" s="6"/>
      <c r="B10" s="286" t="s">
        <v>45</v>
      </c>
      <c r="C10" s="287"/>
      <c r="D10" s="281"/>
      <c r="E10" s="285"/>
      <c r="F10" s="283"/>
      <c r="G10" s="139">
        <v>1</v>
      </c>
      <c r="H10" s="2">
        <v>2</v>
      </c>
      <c r="I10" s="2">
        <v>3</v>
      </c>
      <c r="J10" s="3">
        <v>4</v>
      </c>
      <c r="K10" s="254"/>
      <c r="L10" s="254"/>
      <c r="M10" s="1">
        <v>5</v>
      </c>
      <c r="N10" s="2">
        <v>6</v>
      </c>
      <c r="O10" s="2">
        <v>7</v>
      </c>
      <c r="P10" s="2">
        <v>8</v>
      </c>
      <c r="Q10" s="2">
        <v>9</v>
      </c>
      <c r="R10" s="3">
        <v>10</v>
      </c>
      <c r="S10" s="279"/>
      <c r="T10" s="252"/>
      <c r="U10" s="244"/>
      <c r="V10" s="244"/>
    </row>
    <row r="11" spans="1:22" ht="14.4" thickBot="1">
      <c r="A11" s="7">
        <v>1</v>
      </c>
      <c r="B11" s="102"/>
      <c r="C11" s="103"/>
      <c r="D11" s="104"/>
      <c r="E11" s="105"/>
      <c r="F11" s="140"/>
      <c r="G11" s="137"/>
      <c r="H11" s="137"/>
      <c r="I11" s="137"/>
      <c r="J11" s="137"/>
      <c r="K11" s="146"/>
      <c r="L11" s="117" t="e">
        <f>K11/E11</f>
        <v>#DIV/0!</v>
      </c>
      <c r="M11" s="137"/>
      <c r="N11" s="137"/>
      <c r="O11" s="137"/>
      <c r="P11" s="137"/>
      <c r="Q11" s="137"/>
      <c r="R11" s="137"/>
      <c r="S11" s="161">
        <f>SUM(M11:R11)</f>
        <v>0</v>
      </c>
      <c r="T11" s="162" t="e">
        <f>S11/E11</f>
        <v>#DIV/0!</v>
      </c>
      <c r="U11" s="124"/>
      <c r="V11" s="163" t="e">
        <f>U11/E11</f>
        <v>#DIV/0!</v>
      </c>
    </row>
    <row r="12" spans="1:22" ht="14.4" thickBot="1">
      <c r="A12" s="8">
        <v>2</v>
      </c>
      <c r="B12" s="94"/>
      <c r="C12" s="95"/>
      <c r="D12" s="44"/>
      <c r="E12" s="11"/>
      <c r="F12" s="141"/>
      <c r="G12" s="137"/>
      <c r="H12" s="137"/>
      <c r="I12" s="137"/>
      <c r="J12" s="137"/>
      <c r="K12" s="146"/>
      <c r="L12" s="117" t="e">
        <f t="shared" ref="L12:L23" si="0">K12/E12</f>
        <v>#DIV/0!</v>
      </c>
      <c r="M12" s="137"/>
      <c r="N12" s="137"/>
      <c r="O12" s="137"/>
      <c r="P12" s="137"/>
      <c r="Q12" s="137"/>
      <c r="R12" s="137"/>
      <c r="S12" s="161">
        <f t="shared" ref="S12:S22" si="1">SUM(M12:R12)</f>
        <v>0</v>
      </c>
      <c r="T12" s="162" t="e">
        <f t="shared" ref="T12:T22" si="2">S12/E12</f>
        <v>#DIV/0!</v>
      </c>
      <c r="U12" s="121"/>
      <c r="V12" s="163" t="e">
        <f t="shared" ref="V12:V21" si="3">U12/E12</f>
        <v>#DIV/0!</v>
      </c>
    </row>
    <row r="13" spans="1:22" ht="14.4" thickBot="1">
      <c r="A13" s="10">
        <v>3</v>
      </c>
      <c r="B13" s="96"/>
      <c r="C13" s="97"/>
      <c r="D13" s="43"/>
      <c r="E13" s="9"/>
      <c r="F13" s="142"/>
      <c r="G13" s="137"/>
      <c r="H13" s="137"/>
      <c r="I13" s="137"/>
      <c r="J13" s="137"/>
      <c r="K13" s="146">
        <f t="shared" ref="K13:K22" si="4">SUM(G13:J13)</f>
        <v>0</v>
      </c>
      <c r="L13" s="117" t="e">
        <f t="shared" si="0"/>
        <v>#DIV/0!</v>
      </c>
      <c r="M13" s="137"/>
      <c r="N13" s="137"/>
      <c r="O13" s="137"/>
      <c r="P13" s="137"/>
      <c r="Q13" s="137"/>
      <c r="R13" s="137"/>
      <c r="S13" s="161">
        <f t="shared" si="1"/>
        <v>0</v>
      </c>
      <c r="T13" s="162" t="e">
        <f t="shared" si="2"/>
        <v>#DIV/0!</v>
      </c>
      <c r="U13" s="121"/>
      <c r="V13" s="163" t="e">
        <f t="shared" si="3"/>
        <v>#DIV/0!</v>
      </c>
    </row>
    <row r="14" spans="1:22" ht="14.4" thickBot="1">
      <c r="A14" s="8">
        <v>4</v>
      </c>
      <c r="B14" s="98"/>
      <c r="C14" s="99"/>
      <c r="D14" s="86"/>
      <c r="E14" s="87"/>
      <c r="F14" s="143"/>
      <c r="G14" s="137"/>
      <c r="H14" s="137"/>
      <c r="I14" s="137"/>
      <c r="J14" s="137"/>
      <c r="K14" s="146">
        <f t="shared" si="4"/>
        <v>0</v>
      </c>
      <c r="L14" s="117" t="e">
        <f t="shared" si="0"/>
        <v>#DIV/0!</v>
      </c>
      <c r="M14" s="137"/>
      <c r="N14" s="137"/>
      <c r="O14" s="137"/>
      <c r="P14" s="137"/>
      <c r="Q14" s="137"/>
      <c r="R14" s="137"/>
      <c r="S14" s="161">
        <f t="shared" si="1"/>
        <v>0</v>
      </c>
      <c r="T14" s="162" t="e">
        <f t="shared" si="2"/>
        <v>#DIV/0!</v>
      </c>
      <c r="U14" s="121"/>
      <c r="V14" s="163" t="e">
        <f t="shared" si="3"/>
        <v>#DIV/0!</v>
      </c>
    </row>
    <row r="15" spans="1:22" ht="14.4" thickBot="1">
      <c r="A15" s="10">
        <v>5</v>
      </c>
      <c r="B15" s="94"/>
      <c r="C15" s="95"/>
      <c r="D15" s="44"/>
      <c r="E15" s="90"/>
      <c r="F15" s="144"/>
      <c r="G15" s="137"/>
      <c r="H15" s="137"/>
      <c r="I15" s="137"/>
      <c r="J15" s="137"/>
      <c r="K15" s="146">
        <f t="shared" si="4"/>
        <v>0</v>
      </c>
      <c r="L15" s="117" t="e">
        <f t="shared" si="0"/>
        <v>#DIV/0!</v>
      </c>
      <c r="M15" s="137"/>
      <c r="N15" s="137"/>
      <c r="O15" s="137"/>
      <c r="P15" s="137"/>
      <c r="Q15" s="137"/>
      <c r="R15" s="137"/>
      <c r="S15" s="161">
        <f t="shared" si="1"/>
        <v>0</v>
      </c>
      <c r="T15" s="162" t="e">
        <f t="shared" si="2"/>
        <v>#DIV/0!</v>
      </c>
      <c r="U15" s="121"/>
      <c r="V15" s="163" t="e">
        <f t="shared" si="3"/>
        <v>#DIV/0!</v>
      </c>
    </row>
    <row r="16" spans="1:22" ht="14.4" thickBot="1">
      <c r="A16" s="8">
        <v>6</v>
      </c>
      <c r="B16" s="96"/>
      <c r="C16" s="97"/>
      <c r="D16" s="43"/>
      <c r="E16" s="87"/>
      <c r="F16" s="143"/>
      <c r="G16" s="137"/>
      <c r="H16" s="137"/>
      <c r="I16" s="137"/>
      <c r="J16" s="137"/>
      <c r="K16" s="146">
        <f t="shared" si="4"/>
        <v>0</v>
      </c>
      <c r="L16" s="117" t="e">
        <f t="shared" si="0"/>
        <v>#DIV/0!</v>
      </c>
      <c r="M16" s="137"/>
      <c r="N16" s="137"/>
      <c r="O16" s="137"/>
      <c r="P16" s="137"/>
      <c r="Q16" s="137"/>
      <c r="R16" s="137"/>
      <c r="S16" s="161">
        <f t="shared" si="1"/>
        <v>0</v>
      </c>
      <c r="T16" s="162" t="e">
        <f t="shared" si="2"/>
        <v>#DIV/0!</v>
      </c>
      <c r="U16" s="121"/>
      <c r="V16" s="163" t="e">
        <f t="shared" si="3"/>
        <v>#DIV/0!</v>
      </c>
    </row>
    <row r="17" spans="1:22" ht="14.4" thickBot="1">
      <c r="A17" s="10">
        <v>7</v>
      </c>
      <c r="B17" s="94"/>
      <c r="C17" s="95"/>
      <c r="D17" s="44"/>
      <c r="E17" s="11"/>
      <c r="F17" s="141"/>
      <c r="G17" s="137"/>
      <c r="H17" s="137"/>
      <c r="I17" s="137"/>
      <c r="J17" s="137"/>
      <c r="K17" s="146">
        <f t="shared" si="4"/>
        <v>0</v>
      </c>
      <c r="L17" s="117" t="e">
        <f t="shared" si="0"/>
        <v>#DIV/0!</v>
      </c>
      <c r="M17" s="137"/>
      <c r="N17" s="137"/>
      <c r="O17" s="137"/>
      <c r="P17" s="137"/>
      <c r="Q17" s="137"/>
      <c r="R17" s="137"/>
      <c r="S17" s="161">
        <f t="shared" si="1"/>
        <v>0</v>
      </c>
      <c r="T17" s="162" t="e">
        <f t="shared" si="2"/>
        <v>#DIV/0!</v>
      </c>
      <c r="U17" s="121"/>
      <c r="V17" s="163" t="e">
        <f t="shared" si="3"/>
        <v>#DIV/0!</v>
      </c>
    </row>
    <row r="18" spans="1:22" ht="14.4" thickBot="1">
      <c r="A18" s="8">
        <v>8</v>
      </c>
      <c r="B18" s="96"/>
      <c r="C18" s="97"/>
      <c r="D18" s="43"/>
      <c r="E18" s="9"/>
      <c r="F18" s="142"/>
      <c r="G18" s="137"/>
      <c r="H18" s="137"/>
      <c r="I18" s="137"/>
      <c r="J18" s="137"/>
      <c r="K18" s="146">
        <f t="shared" si="4"/>
        <v>0</v>
      </c>
      <c r="L18" s="117" t="e">
        <f t="shared" si="0"/>
        <v>#DIV/0!</v>
      </c>
      <c r="M18" s="137"/>
      <c r="N18" s="137"/>
      <c r="O18" s="137"/>
      <c r="P18" s="137"/>
      <c r="Q18" s="137"/>
      <c r="R18" s="137"/>
      <c r="S18" s="161">
        <f t="shared" si="1"/>
        <v>0</v>
      </c>
      <c r="T18" s="162" t="e">
        <f t="shared" si="2"/>
        <v>#DIV/0!</v>
      </c>
      <c r="U18" s="121"/>
      <c r="V18" s="163" t="e">
        <f t="shared" si="3"/>
        <v>#DIV/0!</v>
      </c>
    </row>
    <row r="19" spans="1:22" ht="14.4" thickBot="1">
      <c r="A19" s="10">
        <v>9</v>
      </c>
      <c r="B19" s="98"/>
      <c r="C19" s="99"/>
      <c r="D19" s="86"/>
      <c r="E19" s="87"/>
      <c r="F19" s="143"/>
      <c r="G19" s="137"/>
      <c r="H19" s="137"/>
      <c r="I19" s="137"/>
      <c r="J19" s="137"/>
      <c r="K19" s="146">
        <f t="shared" si="4"/>
        <v>0</v>
      </c>
      <c r="L19" s="117" t="e">
        <f t="shared" si="0"/>
        <v>#DIV/0!</v>
      </c>
      <c r="M19" s="137"/>
      <c r="N19" s="137"/>
      <c r="O19" s="137"/>
      <c r="P19" s="137"/>
      <c r="Q19" s="137"/>
      <c r="R19" s="137"/>
      <c r="S19" s="161">
        <f t="shared" si="1"/>
        <v>0</v>
      </c>
      <c r="T19" s="162" t="e">
        <f t="shared" si="2"/>
        <v>#DIV/0!</v>
      </c>
      <c r="U19" s="121"/>
      <c r="V19" s="163" t="e">
        <f t="shared" si="3"/>
        <v>#DIV/0!</v>
      </c>
    </row>
    <row r="20" spans="1:22" ht="14.4" thickBot="1">
      <c r="A20" s="8">
        <v>10</v>
      </c>
      <c r="B20" s="92"/>
      <c r="C20" s="93"/>
      <c r="D20" s="89"/>
      <c r="E20" s="90"/>
      <c r="F20" s="144"/>
      <c r="G20" s="137"/>
      <c r="H20" s="137"/>
      <c r="I20" s="137"/>
      <c r="J20" s="137"/>
      <c r="K20" s="146">
        <f t="shared" si="4"/>
        <v>0</v>
      </c>
      <c r="L20" s="117" t="e">
        <f t="shared" si="0"/>
        <v>#DIV/0!</v>
      </c>
      <c r="M20" s="137"/>
      <c r="N20" s="137"/>
      <c r="O20" s="137"/>
      <c r="P20" s="137"/>
      <c r="Q20" s="137"/>
      <c r="R20" s="137"/>
      <c r="S20" s="161">
        <f t="shared" si="1"/>
        <v>0</v>
      </c>
      <c r="T20" s="162" t="e">
        <f t="shared" si="2"/>
        <v>#DIV/0!</v>
      </c>
      <c r="U20" s="121"/>
      <c r="V20" s="163" t="e">
        <f t="shared" si="3"/>
        <v>#DIV/0!</v>
      </c>
    </row>
    <row r="21" spans="1:22" ht="14.4" thickBot="1">
      <c r="A21" s="10">
        <v>11</v>
      </c>
      <c r="B21" s="98"/>
      <c r="C21" s="99"/>
      <c r="D21" s="86"/>
      <c r="E21" s="87"/>
      <c r="F21" s="143"/>
      <c r="G21" s="137"/>
      <c r="H21" s="137"/>
      <c r="I21" s="137"/>
      <c r="J21" s="137"/>
      <c r="K21" s="146">
        <f t="shared" si="4"/>
        <v>0</v>
      </c>
      <c r="L21" s="117" t="e">
        <f t="shared" si="0"/>
        <v>#DIV/0!</v>
      </c>
      <c r="M21" s="137"/>
      <c r="N21" s="137"/>
      <c r="O21" s="137"/>
      <c r="P21" s="137"/>
      <c r="Q21" s="137"/>
      <c r="R21" s="137"/>
      <c r="S21" s="161">
        <f t="shared" si="1"/>
        <v>0</v>
      </c>
      <c r="T21" s="162" t="e">
        <f t="shared" si="2"/>
        <v>#DIV/0!</v>
      </c>
      <c r="U21" s="121"/>
      <c r="V21" s="163" t="e">
        <f t="shared" si="3"/>
        <v>#DIV/0!</v>
      </c>
    </row>
    <row r="22" spans="1:22" ht="14.4" thickBot="1">
      <c r="A22" s="8">
        <v>12</v>
      </c>
      <c r="B22" s="100"/>
      <c r="C22" s="101"/>
      <c r="D22" s="89"/>
      <c r="E22" s="90"/>
      <c r="F22" s="145"/>
      <c r="G22" s="137"/>
      <c r="H22" s="137"/>
      <c r="I22" s="137"/>
      <c r="J22" s="137"/>
      <c r="K22" s="146">
        <f t="shared" si="4"/>
        <v>0</v>
      </c>
      <c r="L22" s="117" t="e">
        <f t="shared" si="0"/>
        <v>#DIV/0!</v>
      </c>
      <c r="M22" s="137"/>
      <c r="N22" s="137"/>
      <c r="O22" s="137"/>
      <c r="P22" s="137"/>
      <c r="Q22" s="137"/>
      <c r="R22" s="137"/>
      <c r="S22" s="161">
        <f t="shared" si="1"/>
        <v>0</v>
      </c>
      <c r="T22" s="162" t="e">
        <f t="shared" si="2"/>
        <v>#DIV/0!</v>
      </c>
      <c r="U22" s="121"/>
      <c r="V22" s="163" t="e">
        <f>U22/E22</f>
        <v>#DIV/0!</v>
      </c>
    </row>
    <row r="23" spans="1:22" ht="16.2" thickBot="1">
      <c r="B23" s="12"/>
      <c r="C23" s="85" t="s">
        <v>3</v>
      </c>
      <c r="D23" s="267">
        <f>SUM(E11:E22)</f>
        <v>0</v>
      </c>
      <c r="E23" s="267"/>
      <c r="F23" s="268"/>
      <c r="G23" s="48">
        <f>SUM(G11:G22)</f>
        <v>0</v>
      </c>
      <c r="H23" s="48">
        <f>SUM(H11:H22)</f>
        <v>0</v>
      </c>
      <c r="I23" s="48">
        <f>SUM(I11:I22)</f>
        <v>0</v>
      </c>
      <c r="J23" s="48">
        <f>SUM(J11:J22)</f>
        <v>0</v>
      </c>
      <c r="K23" s="146">
        <f>SUM(K11:K22)</f>
        <v>0</v>
      </c>
      <c r="L23" s="117" t="e">
        <f t="shared" si="0"/>
        <v>#DIV/0!</v>
      </c>
      <c r="M23" s="116">
        <f t="shared" ref="M23:S23" si="5">SUM(M11:M22)</f>
        <v>0</v>
      </c>
      <c r="N23" s="48">
        <f t="shared" si="5"/>
        <v>0</v>
      </c>
      <c r="O23" s="48">
        <f t="shared" si="5"/>
        <v>0</v>
      </c>
      <c r="P23" s="48">
        <f t="shared" si="5"/>
        <v>0</v>
      </c>
      <c r="Q23" s="49">
        <f t="shared" si="5"/>
        <v>0</v>
      </c>
      <c r="R23" s="50">
        <f t="shared" si="5"/>
        <v>0</v>
      </c>
      <c r="S23" s="51">
        <f t="shared" si="5"/>
        <v>0</v>
      </c>
      <c r="T23" s="51"/>
      <c r="U23" s="122">
        <f>SUM(U11:U22)</f>
        <v>0</v>
      </c>
      <c r="V23" s="123"/>
    </row>
    <row r="24" spans="1:22" ht="15" thickBot="1">
      <c r="B24" s="13">
        <f>SUM(E11:E22)</f>
        <v>0</v>
      </c>
      <c r="C24" s="14"/>
      <c r="D24" s="52"/>
      <c r="E24" s="14"/>
      <c r="F24" s="14"/>
      <c r="K24" s="146"/>
      <c r="L24" s="114"/>
      <c r="P24" s="15"/>
      <c r="Q24" s="15"/>
      <c r="S24" s="15"/>
      <c r="T24" s="15"/>
      <c r="U24" s="107"/>
      <c r="V24" s="107"/>
    </row>
    <row r="25" spans="1:22" ht="16.2" thickBot="1">
      <c r="B25" s="14"/>
      <c r="E25" s="14"/>
      <c r="F25" s="14"/>
      <c r="G25" s="16"/>
      <c r="H25" s="16"/>
      <c r="I25" s="110"/>
      <c r="J25" s="111" t="s">
        <v>39</v>
      </c>
      <c r="K25" s="146">
        <f>K23</f>
        <v>0</v>
      </c>
      <c r="L25" s="114"/>
      <c r="M25" s="17"/>
      <c r="N25" s="16"/>
      <c r="O25" s="16"/>
      <c r="P25" s="18"/>
      <c r="Q25" s="110"/>
      <c r="R25" s="111" t="s">
        <v>39</v>
      </c>
      <c r="S25" s="54">
        <f>S23</f>
        <v>0</v>
      </c>
      <c r="T25" s="54"/>
      <c r="U25" s="108">
        <f>U23</f>
        <v>0</v>
      </c>
      <c r="V25" s="120"/>
    </row>
    <row r="26" spans="1:22" ht="14.55" customHeight="1" thickBot="1">
      <c r="B26" s="14"/>
      <c r="E26" s="14"/>
      <c r="F26" s="14"/>
      <c r="G26" s="16"/>
      <c r="H26" s="16"/>
      <c r="I26" s="112"/>
      <c r="J26" s="113" t="s">
        <v>40</v>
      </c>
      <c r="K26" s="109" t="e">
        <f>K25/B$24</f>
        <v>#DIV/0!</v>
      </c>
      <c r="L26" s="115"/>
      <c r="M26" s="19"/>
      <c r="N26" s="19"/>
      <c r="O26" s="19"/>
      <c r="P26" s="19"/>
      <c r="Q26" s="112"/>
      <c r="R26" s="113" t="s">
        <v>40</v>
      </c>
      <c r="S26" s="19" t="e">
        <f>S25/D23</f>
        <v>#DIV/0!</v>
      </c>
      <c r="T26" s="19"/>
      <c r="U26" s="19" t="e">
        <f>U25/D23</f>
        <v>#DIV/0!</v>
      </c>
      <c r="V26" s="19"/>
    </row>
  </sheetData>
  <sortState xmlns:xlrd2="http://schemas.microsoft.com/office/spreadsheetml/2017/richdata2" ref="B11:U22">
    <sortCondition ref="B11:B22"/>
    <sortCondition ref="D11:D22"/>
  </sortState>
  <mergeCells count="20">
    <mergeCell ref="D23:F23"/>
    <mergeCell ref="B1:U1"/>
    <mergeCell ref="G2:U2"/>
    <mergeCell ref="M8:R8"/>
    <mergeCell ref="S8:S10"/>
    <mergeCell ref="B9:C9"/>
    <mergeCell ref="D9:D10"/>
    <mergeCell ref="F9:F10"/>
    <mergeCell ref="E9:E10"/>
    <mergeCell ref="B10:C10"/>
    <mergeCell ref="B2:F4"/>
    <mergeCell ref="B5:F8"/>
    <mergeCell ref="V3:V10"/>
    <mergeCell ref="M3:T7"/>
    <mergeCell ref="T8:T10"/>
    <mergeCell ref="U3:U10"/>
    <mergeCell ref="K9:K10"/>
    <mergeCell ref="G8:K8"/>
    <mergeCell ref="L9:L10"/>
    <mergeCell ref="G3:L7"/>
  </mergeCells>
  <pageMargins left="0.19685039370078741" right="0.19685039370078741" top="0.19685039370078741" bottom="0.19685039370078741" header="0.31496062992125984" footer="0.31496062992125984"/>
  <pageSetup paperSize="9" scale="6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373BDD4-6A39-4B8C-955A-9CA34F1024B6}">
          <x14:formula1>
            <xm:f>Liste!$A$3:$A$4</xm:f>
          </x14:formula1>
          <xm:sqref>G11:J22 M11:R22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03FD-5E67-4B19-8902-8A27D142B2A7}">
  <dimension ref="A3:A4"/>
  <sheetViews>
    <sheetView workbookViewId="0">
      <selection activeCell="A5" sqref="A5"/>
    </sheetView>
  </sheetViews>
  <sheetFormatPr baseColWidth="10" defaultRowHeight="14.4"/>
  <sheetData>
    <row r="3" spans="1:1">
      <c r="A3" s="135">
        <v>0</v>
      </c>
    </row>
    <row r="4" spans="1:1">
      <c r="A4" s="135">
        <v>1</v>
      </c>
    </row>
  </sheetData>
  <sheetProtection algorithmName="SHA-512" hashValue="/pFSOHhrjGYdNqmAR0A09BvifxFjEcBmA8TcpgJM5XVC+iccoFpJcg6+dkbp610w4d+t0weumcMO8XuSjwr3xA==" saltValue="SMANsDLKOH6oUUpA/CpLq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TdB</vt:lpstr>
      <vt:lpstr>Bilan école paliers 1 à 3</vt:lpstr>
      <vt:lpstr>Bilan école Paliers 4 et 5</vt:lpstr>
      <vt:lpstr>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2006-09-12T15:06:44Z</dcterms:created>
  <dcterms:modified xsi:type="dcterms:W3CDTF">2025-09-04T09:02:30Z</dcterms:modified>
  <cp:category/>
  <cp:contentStatus/>
</cp:coreProperties>
</file>